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рина\Desktop\"/>
    </mc:Choice>
  </mc:AlternateContent>
  <bookViews>
    <workbookView xWindow="0" yWindow="0" windowWidth="25200" windowHeight="11385"/>
  </bookViews>
  <sheets>
    <sheet name="РПКР" sheetId="2" r:id="rId1"/>
    <sheet name="ОКН" sheetId="3" r:id="rId2"/>
  </sheets>
  <definedNames>
    <definedName name="_xlnm._FilterDatabase" localSheetId="1" hidden="1">ОКН!$A$10:$Y$161</definedName>
    <definedName name="_xlnm._FilterDatabase" localSheetId="0" hidden="1">РПКР!$A$17:$X$142</definedName>
    <definedName name="_xlnm.Print_Area" localSheetId="1">ОКН!$A$1:$Y$141</definedName>
    <definedName name="_xlnm.Print_Area" localSheetId="0">РПКР!$A$1:$X$171</definedName>
  </definedNames>
  <calcPr calcId="152511"/>
  <customWorkbookViews>
    <customWorkbookView name="Игорь Александрович Юрин - Личное представление" guid="{4824E1DB-7301-4B67-B211-EB7FE28B5849}" mergeInterval="0" personalView="1" maximized="1" windowWidth="1916" windowHeight="854" activeSheetId="1"/>
  </customWorkbookViews>
</workbook>
</file>

<file path=xl/calcChain.xml><?xml version="1.0" encoding="utf-8"?>
<calcChain xmlns="http://schemas.openxmlformats.org/spreadsheetml/2006/main">
  <c r="A18" i="2" l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2" i="3" l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</calcChain>
</file>

<file path=xl/sharedStrings.xml><?xml version="1.0" encoding="utf-8"?>
<sst xmlns="http://schemas.openxmlformats.org/spreadsheetml/2006/main" count="3624" uniqueCount="928">
  <si>
    <t>Приложение</t>
  </si>
  <si>
    <t>к постановлению Правительства</t>
  </si>
  <si>
    <t>Ленинградской области от 26 декабря 2013 года № 508</t>
  </si>
  <si>
    <t xml:space="preserve">                         ( в редакции постановления Правительства Ленинградской области </t>
  </si>
  <si>
    <t>от  ________________года №________)</t>
  </si>
  <si>
    <t>Перечень многоквартирных домов, расположенных на территории Ленинградской области, общее имущество в которых подлежит капитальному ремонту</t>
  </si>
  <si>
    <t>№ п/п</t>
  </si>
  <si>
    <t>Наименование муниципального района</t>
  </si>
  <si>
    <t>Наименование муниципального образования</t>
  </si>
  <si>
    <t>Адрес многоквартирного дома</t>
  </si>
  <si>
    <t>Уникальный номер адреса объекта адресации в государственном адресном реестре (Код ФИАС)</t>
  </si>
  <si>
    <t>Способ формиро-вания фонда капиталь-ного ремонта</t>
  </si>
  <si>
    <t>Объект культурного наследия (ОКН, ПО)</t>
  </si>
  <si>
    <t>Год ввода многоквартирного дома в эксплуата-  цию /Год постройки</t>
  </si>
  <si>
    <t>Общая площадь многоквар-  тирного дома, кв.м</t>
  </si>
  <si>
    <t>Количество лифтов (пасса-жирские + грузовые)</t>
  </si>
  <si>
    <t>Коли- чество этажей</t>
  </si>
  <si>
    <t>Период планируемого ремонта</t>
  </si>
  <si>
    <t>2014-2016</t>
  </si>
  <si>
    <t>2017-2019</t>
  </si>
  <si>
    <t>2020-2022</t>
  </si>
  <si>
    <t>2023-2025</t>
  </si>
  <si>
    <t>2026-2028</t>
  </si>
  <si>
    <t>2029-2031</t>
  </si>
  <si>
    <t>2032-2034</t>
  </si>
  <si>
    <t>2035-2037</t>
  </si>
  <si>
    <t>2038-2040</t>
  </si>
  <si>
    <t>2041-2043</t>
  </si>
  <si>
    <t>Бокситогорский муниципальный район</t>
  </si>
  <si>
    <t/>
  </si>
  <si>
    <t>РО</t>
  </si>
  <si>
    <t>СС</t>
  </si>
  <si>
    <t>Муниципальное образование Город Пикалево</t>
  </si>
  <si>
    <t>Г. Пикалево, ул. Строительная, д. 15</t>
  </si>
  <si>
    <t>ОКН (РЗ)16</t>
  </si>
  <si>
    <t>ССРО</t>
  </si>
  <si>
    <t>Волховский муниципальный район</t>
  </si>
  <si>
    <t>Муниципальное образование Новоладожское городское поселение</t>
  </si>
  <si>
    <t>Г. Новая Ладога, Наб. Ладожской Флотилии, д. 22</t>
  </si>
  <si>
    <t>ОКН (РЗ)</t>
  </si>
  <si>
    <t>Г. Новая Ладога, ул. М. Горького, д. 7/9</t>
  </si>
  <si>
    <t>944ee212-4862-4511-a26a-ca025276ad02</t>
  </si>
  <si>
    <t>ОКН (В)18</t>
  </si>
  <si>
    <t>Г. Новая Ладога, ул. Пионерская, д. 18/А</t>
  </si>
  <si>
    <t>7e657363-93bd-4b9f-95fd-c5d8ad3cbf40</t>
  </si>
  <si>
    <t>ОКН (В)</t>
  </si>
  <si>
    <t>Г. Новая Ладога, ул. Пионерская, д. 3</t>
  </si>
  <si>
    <t>Г. Новая Ладога, ул. Пролетарский канал, д. 12</t>
  </si>
  <si>
    <t>ОКН (ФЗ)17</t>
  </si>
  <si>
    <t>Г. Новая Ладога, ул. Пролетарский канал, д. 31</t>
  </si>
  <si>
    <t>Всеволожский муниципальный район</t>
  </si>
  <si>
    <t>Муниципальное образование Колтушское сельское поселение</t>
  </si>
  <si>
    <t>С. Павлово, ул. Быкова, д. 19</t>
  </si>
  <si>
    <t>С. Павлово, ул. Быкова, д. 19б</t>
  </si>
  <si>
    <t>С. Павлово, ул. Быкова, д. 21</t>
  </si>
  <si>
    <t>С. Павлово, ул. Быкова, д. 21б</t>
  </si>
  <si>
    <t>С. Павлово, ул. Быкова, д. 23</t>
  </si>
  <si>
    <t>С. Павлово, ул. Быкова, д. 48</t>
  </si>
  <si>
    <t>c5d678da-8a55-4cf5-9382-3c52b4a19fa4</t>
  </si>
  <si>
    <t>4873f793-70ee-4cbb-a4f2-7efa9e644cbc</t>
  </si>
  <si>
    <t>20e40d55-fe14-4312-8bc1-04479ecbab9a</t>
  </si>
  <si>
    <t>982e2ca4-c230-47c7-a711-a2b0504d07d7</t>
  </si>
  <si>
    <t>f857a562-2b6e-4065-844f-53b7d4618ae0</t>
  </si>
  <si>
    <t>4ff90b4a-d2ac-4352-8472-543ed63d70a9</t>
  </si>
  <si>
    <t>59f0f250-1e1f-4963-ac66-4ab44763de94</t>
  </si>
  <si>
    <t>14,16,  18</t>
  </si>
  <si>
    <t>dd7fc52f-d113-4ac3-b1e8-bbca80b814ff</t>
  </si>
  <si>
    <t>16d4f874-216c-4855-bd5d-52d5b6245f81</t>
  </si>
  <si>
    <t>9847f152-3ae2-4784-acfb-65be68bfa609</t>
  </si>
  <si>
    <t>064cf03c-76c7-4b9a-9f79-c99f5d562ec9</t>
  </si>
  <si>
    <t>19+</t>
  </si>
  <si>
    <t>86dc8560-4d42-4946-9b6e-01c3ff3c82be</t>
  </si>
  <si>
    <t>b7353787-4028-40a2-9322-5c5f16c73dee</t>
  </si>
  <si>
    <t>3c74f7b0-9065-4e45-994a-00fde06af655</t>
  </si>
  <si>
    <t>17-25</t>
  </si>
  <si>
    <t>81168e5a-d7e2-4a10-857b-ad3ee581afc7</t>
  </si>
  <si>
    <t>f369c4f9-d8cd-4ce2-910a-fce9f63ff172</t>
  </si>
  <si>
    <t>22-25</t>
  </si>
  <si>
    <t>9091877e-4df1-43e5-b2e0-81ed735c0cfc</t>
  </si>
  <si>
    <t>95a63524-7768-4034-bbdb-26b1b11f9054</t>
  </si>
  <si>
    <t>23-26</t>
  </si>
  <si>
    <t>2cef7ae5-3be7-43f1-a528-3d2d407647b7</t>
  </si>
  <si>
    <t>15-16</t>
  </si>
  <si>
    <t>a58b5ead-1fa9-4e6a-9f81-1fc4a8ad5b42</t>
  </si>
  <si>
    <t>14-17</t>
  </si>
  <si>
    <t>fb2b4a99-fe00-4513-86d8-c416939ad063</t>
  </si>
  <si>
    <t>588dae3a-2f5a-4293-8fce-df9d6b2667cf</t>
  </si>
  <si>
    <t>d4faceb3-c6b6-4d5c-9e6c-d53e4efe4442</t>
  </si>
  <si>
    <t>736a9f2f-811f-4c3f-8f6f-204e0865db74</t>
  </si>
  <si>
    <t>04c4883f-77ac-46e6-a84a-3dfa0d99f549</t>
  </si>
  <si>
    <t>e871ad07-1b1d-49b6-a68e-60baa171bf68</t>
  </si>
  <si>
    <t>d639d58a-375d-43d7-b968-368c8b1e18c3</t>
  </si>
  <si>
    <t>fd1b5ce0-f6fc-42bb-ac74-8d9601f5e76f</t>
  </si>
  <si>
    <t>c2c08038-5baf-4cb3-b402-cb0872ffb732</t>
  </si>
  <si>
    <t>fb23fbdd-7e03-4001-8218-5e7dc5ed92e1</t>
  </si>
  <si>
    <t>b74db93b-10cb-4c0d-83d4-054c8ba71f70</t>
  </si>
  <si>
    <t>1f81ee3c-18f6-4c3d-8923-5b33aabf99b8</t>
  </si>
  <si>
    <t>d9fff5cc-ea81-4e75-9610-396fc62b3c2b</t>
  </si>
  <si>
    <t>b6d38729-cb84-4b08-8875-f569d67f4a73</t>
  </si>
  <si>
    <t>8f68e93e-cb70-4f73-8ba9-169ddb55cfa0</t>
  </si>
  <si>
    <t>7ff61f1f-052d-4bfd-86d8-6fa7ddb8333a</t>
  </si>
  <si>
    <t>19,23,    25</t>
  </si>
  <si>
    <t>9c3c93b5-54db-4df1-8ab6-ec5ae4d9ddd0</t>
  </si>
  <si>
    <t>ecb80489-4613-4628-be06-52a23c071df0</t>
  </si>
  <si>
    <t>328aeb9e-47bf-44f6-bda1-b361e8f03c04</t>
  </si>
  <si>
    <t>a584df30-2170-46b1-80ad-775aeae6597a</t>
  </si>
  <si>
    <t>775bd388-dca6-43e8-a6df-8ad3ba5f523b</t>
  </si>
  <si>
    <t>ee38181a-4d28-428d-b248-ac7f9833aa1b</t>
  </si>
  <si>
    <t>1015bfd1-01f6-447f-86a3-5212a8384de3</t>
  </si>
  <si>
    <t>99f477e1-1240-4463-8574-5d708cd3a863</t>
  </si>
  <si>
    <t>3eb55e95-4637-4e7f-a872-3c0fdb28ef06</t>
  </si>
  <si>
    <t>44ab8f9d-aafb-4dd6-a7b9-118e8671ef8b</t>
  </si>
  <si>
    <t>15069d3e-0393-4a93-912e-3011a9bebae1</t>
  </si>
  <si>
    <t>22-23</t>
  </si>
  <si>
    <t>135044f8-fffc-4815-b4c6-1849580618d6</t>
  </si>
  <si>
    <t>b85033fd-1705-4628-bdb7-666e3e8ffa34</t>
  </si>
  <si>
    <t>14,16,     18,19</t>
  </si>
  <si>
    <t>74c7594f-e2e2-46c4-8e4a-a7a50d20aa77</t>
  </si>
  <si>
    <t>18,22,    24</t>
  </si>
  <si>
    <t>fb4957ec-a8a8-4d08-a293-9f49e33eea05</t>
  </si>
  <si>
    <t>4b610b35-3a80-4b28-882b-3ad376ad29f6</t>
  </si>
  <si>
    <t>21-22</t>
  </si>
  <si>
    <t>0c46c4ba-873a-4d7c-8357-c0b0a722d7d5</t>
  </si>
  <si>
    <t>469c6628-cbd7-464d-905e-439709e2ecdc</t>
  </si>
  <si>
    <t>b7a47420-6ae3-4da4-b9eb-6d0b8e2f9fe1</t>
  </si>
  <si>
    <t>7c5f43ed-cd29-4c25-88d6-ae89950b6362</t>
  </si>
  <si>
    <t>546af749-e6bf-43ba-a301-b198751b8fff</t>
  </si>
  <si>
    <t>f1890b34-b5fd-4c63-a236-b965f9cf142b</t>
  </si>
  <si>
    <t>84459441-e46b-4f64-b86e-861da4022294</t>
  </si>
  <si>
    <t>3d3d6064-c996-4309-8128-3b0f087cd437</t>
  </si>
  <si>
    <t>9e4e06ad-18eb-41ec-8c58-28bf558ccce1</t>
  </si>
  <si>
    <t>64bdb8c2-e380-4396-85fb-3d05c87f4e1a</t>
  </si>
  <si>
    <t>ec377c54-dc4f-4de1-bfbe-1356df5c1c63</t>
  </si>
  <si>
    <t>19-20</t>
  </si>
  <si>
    <t>6ef634da-17ea-420f-a274-869a2d16bd76</t>
  </si>
  <si>
    <t>7ecead82-61ce-403e-a607-4a8a30348f46</t>
  </si>
  <si>
    <t>8d532663-f8a1-4e73-a9a0-ea3de4489078</t>
  </si>
  <si>
    <t>108dfba3-df0e-4951-9ede-3cc143a1224e</t>
  </si>
  <si>
    <t>23fe5de9-f2fa-4196-a2c7-f7b5e62a4c9e</t>
  </si>
  <si>
    <t>17,19,    22</t>
  </si>
  <si>
    <t>6da00d3c-1312-4cbe-89a3-bd49e9fe0a3c</t>
  </si>
  <si>
    <t>afedcc69-9cd8-4c82-b123-d87f50ff9c75</t>
  </si>
  <si>
    <t>20-25</t>
  </si>
  <si>
    <t>d380bcac-071f-411d-9a4a-ea42b21c47be</t>
  </si>
  <si>
    <t>20,21, 25</t>
  </si>
  <si>
    <t>eb845607-c4ab-4c67-8a8e-33e922c67274</t>
  </si>
  <si>
    <t>17-18</t>
  </si>
  <si>
    <t>484b7397-b130-4280-9003-1ef85daae6a9</t>
  </si>
  <si>
    <t>ba74b12a-5208-44b6-aa4f-70a91aebeaa9</t>
  </si>
  <si>
    <t>1bbde6eb-1320-4c02-9953-ac5c79e10841</t>
  </si>
  <si>
    <t>18-22</t>
  </si>
  <si>
    <t>22bb686c-8a6d-452d-b6dc-dbcbf9edbd40</t>
  </si>
  <si>
    <t>1f2b0f36-8244-4d3e-9d9f-20a5d6a04fab</t>
  </si>
  <si>
    <t>16-25</t>
  </si>
  <si>
    <t>4b404994-531b-47b7-b991-483d12ec2c2d</t>
  </si>
  <si>
    <t>0a1a690d-0b19-4f0e-98b9-bd2ce43fba21</t>
  </si>
  <si>
    <t>6302f278-8bb3-4a08-b00f-2854af96dfb6</t>
  </si>
  <si>
    <t>3a17bba8-f971-429f-a4cc-6ecbb1a5f8be</t>
  </si>
  <si>
    <t>65304aa4-086f-4619-83ef-a55ef98b0b03</t>
  </si>
  <si>
    <t>e79c239f-aff7-4554-a62d-5334a9352143</t>
  </si>
  <si>
    <t>59d5b711-1449-4a51-8d3f-0c1cba5832ca</t>
  </si>
  <si>
    <t>12,19 23</t>
  </si>
  <si>
    <t>3ca165c5-5055-42b7-a7ab-01ddf60c6db9</t>
  </si>
  <si>
    <t>976a8321-4cd7-4c71-a0ca-9bda5df59054</t>
  </si>
  <si>
    <t>24-25</t>
  </si>
  <si>
    <t>4d9780aa-cb87-4a46-8160-bbd390e0b78c</t>
  </si>
  <si>
    <t>Выборгский район</t>
  </si>
  <si>
    <t>Муниципальное образование Город Выборг</t>
  </si>
  <si>
    <t>Г. Выборг, пер. Рыбный, д. 2</t>
  </si>
  <si>
    <t>99be2d93-09b4-420a-950a-bcd5f8bf7629</t>
  </si>
  <si>
    <t>г. Выборг, пр-т Ленина, д. 18</t>
  </si>
  <si>
    <t>d08f1a1e-479b-4827-a0d2-8e10527adcc5</t>
  </si>
  <si>
    <t>от 4 до 6</t>
  </si>
  <si>
    <t>ОКН (ФЗ)</t>
  </si>
  <si>
    <t>Г. Выборг, ул. Вокзальная, 7</t>
  </si>
  <si>
    <t>Г. Выборг, ул. Выборгская, д. 1</t>
  </si>
  <si>
    <t>Г. Выборг, ул. Госпитальная, д. 2</t>
  </si>
  <si>
    <t>Г. Выборг, ул. Красноармейская, д. 14</t>
  </si>
  <si>
    <t>Г. Выборг, ул. Крепостная, д. 1</t>
  </si>
  <si>
    <t>Г. Выборг, ул. Крепостная, д. 8</t>
  </si>
  <si>
    <t>Г. Выборг, ул. Куйбышева, д. 7</t>
  </si>
  <si>
    <t>Г. Выборг, ул. Подгорная, д. 12</t>
  </si>
  <si>
    <t>Г. Выборг, ул. Прогонная, д. 14</t>
  </si>
  <si>
    <t>Г. Выборг, ул. Северный Вал, д. 3</t>
  </si>
  <si>
    <t>Г. Выборг, ул. Сторожевой Башни, д. 3</t>
  </si>
  <si>
    <t>Гатчинский муниципальный район</t>
  </si>
  <si>
    <t>Муниципальное образование Город Гатчина</t>
  </si>
  <si>
    <t>Г. Гатчина, просп. 25 Октября, д. 23</t>
  </si>
  <si>
    <t>Г. Гатчина, ул. Рощинская, д. 4</t>
  </si>
  <si>
    <t>Кингисеппский муниципальный район</t>
  </si>
  <si>
    <t>Муниципальное образование Кингисеппское городское поселение</t>
  </si>
  <si>
    <t>Г. Кингисепп, просп. Карла Маркса, д. 19</t>
  </si>
  <si>
    <t>Г. Кингисепп, ул. Жукова, д. 12</t>
  </si>
  <si>
    <t>Г. Кингисепп, ул. Жукова, д. 14</t>
  </si>
  <si>
    <t>Кировский муниципальный район</t>
  </si>
  <si>
    <t>Муниципальное образование Шлиссельбургское городское поселение</t>
  </si>
  <si>
    <t>Г. Шлиссельбург, ул. Жука, д. 1</t>
  </si>
  <si>
    <t>Лодейнопольский муниципальный район</t>
  </si>
  <si>
    <t>Муниципальное образование Лодейнопольское городское поселение</t>
  </si>
  <si>
    <t>Г. Лодейное Поле, просп. Урицкого, д. 4</t>
  </si>
  <si>
    <t>Лужский муниципальный район</t>
  </si>
  <si>
    <t>Муниципальное образование Лужское городское поселение</t>
  </si>
  <si>
    <t>Г. Луга, тер. Луга-3, д. 3/33</t>
  </si>
  <si>
    <t>4bc29eea-e5da-46ed-acda-7910e5499614</t>
  </si>
  <si>
    <t>Г. Луга, тер. Луга-3, д. 3/35</t>
  </si>
  <si>
    <t>f79fca5d-ad23-4eaa-aee1-30a197b05dbf</t>
  </si>
  <si>
    <t>Г. Луга, тер. Луга-3, д. 3/40</t>
  </si>
  <si>
    <t>9a23bcde-1981-4c04-b772-a10b3c7dc42c</t>
  </si>
  <si>
    <t>Г. Луга, тер. Луга-3, д. 3/42</t>
  </si>
  <si>
    <t>c0309749-cb79-462c-b8ce-d4ded0c756f2</t>
  </si>
  <si>
    <t>Г. Луга, тер. Луга-3, д. 3/44</t>
  </si>
  <si>
    <t>989b48aa-ae89-4e72-84d0-857b4300949c</t>
  </si>
  <si>
    <t>Г. Луга, тер. Луга-3, д. 3/45</t>
  </si>
  <si>
    <t>d6b313a5-48d3-456d-92e0-b4755d63ac59</t>
  </si>
  <si>
    <t>Г. Луга, тер. Луга-3, д. 4/7</t>
  </si>
  <si>
    <t>645336d8-1dcf-4066-bab8-5bc8bb0f2f61</t>
  </si>
  <si>
    <t>Г. Луга, тер. Луга-3, д. 4/8</t>
  </si>
  <si>
    <t>c5926c38-c4c6-4ca1-92f2-6358c40461bf</t>
  </si>
  <si>
    <t>Тихвинский муниципальный район</t>
  </si>
  <si>
    <t>Муниципальное образование Тихвинское городское поселение</t>
  </si>
  <si>
    <t>Г. Тихвин, пл. Свободы, д. 12</t>
  </si>
  <si>
    <t>Перечень сокращений:</t>
  </si>
  <si>
    <t>16. ОКН (РЗ) - объект культурного наследия регионального значения</t>
  </si>
  <si>
    <t>17. ОКН (ФЗ) - объект культурного наследия федерального значения</t>
  </si>
  <si>
    <t>18. ОКН (В) - выявленный объект культурного наследия</t>
  </si>
  <si>
    <t>Виды работ</t>
  </si>
  <si>
    <t>aed1510f-5d46-436f-bfc2-a8839483584d</t>
  </si>
  <si>
    <t>г. Мурино, ул. Парковая, д.8</t>
  </si>
  <si>
    <t>г. Мурино, ул. Боровая, д. 16</t>
  </si>
  <si>
    <t>г. Мурино, ул. Шоссе в Лаврики. д.33</t>
  </si>
  <si>
    <t>г. Мурино, пл. Привокзальная, 1А, корп.2</t>
  </si>
  <si>
    <t>г. Мурино, пл. Привокзальная, д. 3/1</t>
  </si>
  <si>
    <t>г. Мурино, пл. Привокзальная, д. 3/2</t>
  </si>
  <si>
    <t>г. Мурино, пл. Привокзальная, д. 3/3</t>
  </si>
  <si>
    <t>г. Мурино, пл. Привокзальная, д.5-А, корп.2</t>
  </si>
  <si>
    <t>г. Мурино, пл. Привокзальная, д. 5-А, корп.3</t>
  </si>
  <si>
    <t>г. Мурино, пл. Привокзальная, д. 5-А, корп.4</t>
  </si>
  <si>
    <t>г. Мурино, пл. Привокзальная, д.5-А, корп.5</t>
  </si>
  <si>
    <t>г. Мурино, пл. Привокзальная, д.5-А, корп.6</t>
  </si>
  <si>
    <t>г. Мурино, ул. Шоссе в Лаврики, д. 34, корпус 1</t>
  </si>
  <si>
    <t>г. Мурино, ул. Шоссе в Лаврики, д.55</t>
  </si>
  <si>
    <t>г. Мурино, ул. Шоссе в Лаврики, д.59, корп. 1</t>
  </si>
  <si>
    <t>г. Мурино, пл. Привокзальная, д.3/4</t>
  </si>
  <si>
    <t>г. Мурино, Скандинавский проезд, д.2</t>
  </si>
  <si>
    <t>г. Мурино, Скандинавский проезд, д.4, корп.1</t>
  </si>
  <si>
    <t>г. Мурино, Скандинавский проезд, д.8, корп.1</t>
  </si>
  <si>
    <t>г. Мурино, Скандинавский проезд, д.8, корп.2</t>
  </si>
  <si>
    <t>г. Мурино, ул.Новая, д.7</t>
  </si>
  <si>
    <t>г. Мурино, ул.Новая, д.7, корп. 2</t>
  </si>
  <si>
    <t>г. Мурино, ул.Новая, д.7, корп. 3</t>
  </si>
  <si>
    <t>г. Мурино, ул.Новая, д.7, корп.4</t>
  </si>
  <si>
    <t>г. Мурино, ул.Новая, д.11, корп.1</t>
  </si>
  <si>
    <t>г. Мурино, ул.Новая, д.11, корп.3</t>
  </si>
  <si>
    <t>г. Мурино, ул.Новая, д.13, корп.1</t>
  </si>
  <si>
    <t>г. Мурино, ул.Новая, д.13, корп.2</t>
  </si>
  <si>
    <t>г. Мурино, ул.Новая, д.15</t>
  </si>
  <si>
    <t>г. Мурино, бульвар Менделеева, д.1</t>
  </si>
  <si>
    <t>г. Мурино, бульвар Менделеева, д.3</t>
  </si>
  <si>
    <t>г. Мурино, бульвар Менделеева, д.5, корп.1</t>
  </si>
  <si>
    <t>г. Мурино, бульвар Менделеева, д.6</t>
  </si>
  <si>
    <t>г. Мурино, бульвар Менделеева, д.7, корп.1</t>
  </si>
  <si>
    <t>г. Мурино, бульвар Менделеева, д.7, корп.2</t>
  </si>
  <si>
    <t>г. Мурино, бульвар Менделеева, д.9, корп.1</t>
  </si>
  <si>
    <t>г. Мурино, бульвар Менделеева, д.9, корп.2</t>
  </si>
  <si>
    <t>г. Мурино, бульвар Менделеева, д.10</t>
  </si>
  <si>
    <t>г. Мурино, бульвар Менделеева, д.11, корп.4</t>
  </si>
  <si>
    <t>г. Мурино, бульвар Менделеева, д.12, корп.1</t>
  </si>
  <si>
    <t>г. Мурино, бульвар Менделеева, д.13</t>
  </si>
  <si>
    <t>г. Мурино, бульвар Менделеева, д.14</t>
  </si>
  <si>
    <t>г. Мурино, бульвар Менделеева, д.16</t>
  </si>
  <si>
    <t>г. Мурино, бульвар Менделеева, д.20</t>
  </si>
  <si>
    <t>г. Мурино, б-р Менделеева, д.22</t>
  </si>
  <si>
    <t>г. Мурино, Воронцовский бульвар, д.2</t>
  </si>
  <si>
    <t>г. Мурино, Воронцовский бульвар, д.4</t>
  </si>
  <si>
    <t>г. Мурино,Воронцовский бульвар, д.6</t>
  </si>
  <si>
    <t>г. Мурино, Воронцовский бульвар, д.8</t>
  </si>
  <si>
    <t>г. Мурино, Воронцовскй бульвар, д.10</t>
  </si>
  <si>
    <t>г. Мурино, Воронцовский бульвар, д.12</t>
  </si>
  <si>
    <t>г. Мурино, ул. Шувалова, д.1</t>
  </si>
  <si>
    <t>г. Мурино, ул .Шувалова, д.2</t>
  </si>
  <si>
    <t>г. Мурино, ул. Шувалова, д.3</t>
  </si>
  <si>
    <t>г. Мурино, ул. Шувалова, д.4</t>
  </si>
  <si>
    <t>г. Мурино, ул. Шувалова, д.4, корп. 1</t>
  </si>
  <si>
    <t>г. Мурино, ул. Шувалова, д.5</t>
  </si>
  <si>
    <t>г. Мурино, ул.Шувалова, д.7</t>
  </si>
  <si>
    <t>г. Мурино, ул.Шувалова, д.9</t>
  </si>
  <si>
    <t>г. Мурино, ул.Шувалова, д.10/18</t>
  </si>
  <si>
    <t>г. Мурино, ул.Шувалова, д.11</t>
  </si>
  <si>
    <t>г. Мурино, ул.Шувалова, д.13/10</t>
  </si>
  <si>
    <t>г. Мурино, ул.Шувалова, д.15</t>
  </si>
  <si>
    <t>г. Мурино, ул.Шувалова, д.17</t>
  </si>
  <si>
    <t>г. Мурино, ул. Шувалова, д.16/9</t>
  </si>
  <si>
    <t>г. Мурино, пр. Авиаторов Балтики, д.1,корп.1</t>
  </si>
  <si>
    <t>г. Мурино, пр.Авиаторов Балтики, д.3</t>
  </si>
  <si>
    <t>г. Мурино, пр.Авиаторов Балтики, д.5</t>
  </si>
  <si>
    <t>г. Мурино, пр.Авиаторов Балтики, д.7</t>
  </si>
  <si>
    <t>г. Мурино, пр. Авиаторов Балтики, д.13</t>
  </si>
  <si>
    <t>г. Мурино, пр.Авиаторов Балтики, д.15</t>
  </si>
  <si>
    <t>г. Мурино, Охтинская аллея, д.2</t>
  </si>
  <si>
    <t>г. Мурино, Охтинская аллея, д.4</t>
  </si>
  <si>
    <t>г. Мурино, Охтинская аллея, д.6</t>
  </si>
  <si>
    <t>г. Мурино, Охтинская аллея, д.8</t>
  </si>
  <si>
    <t>г. Мурино, Охтинская аллея, д.10</t>
  </si>
  <si>
    <t>г. Мурино, Охтинская аллея, д.10, корп.1</t>
  </si>
  <si>
    <t>г. Мурино, Охтинская аллея, д.12</t>
  </si>
  <si>
    <t>г. Мурино, Охтинская аллея, д.14</t>
  </si>
  <si>
    <t>г. Мурино, Охтинская аллея, д.16</t>
  </si>
  <si>
    <t>г. Мурино, Петровский бульвар, д.7</t>
  </si>
  <si>
    <t>г. Мурино, Петровский бульвар, д.11, корп.1</t>
  </si>
  <si>
    <t>г. Мурино, Петровский бульвар, д.11, корп.2</t>
  </si>
  <si>
    <t>г. Мурино, Петровский бульвар, д.12, корп.1</t>
  </si>
  <si>
    <t>г. Мурино, Петровский бульвар, д.12, корп.2</t>
  </si>
  <si>
    <t>г. Мурино, ул. Екатерининская, д.2</t>
  </si>
  <si>
    <t>г. Мурино, ул. Оборонная, д. 2, кор. 2</t>
  </si>
  <si>
    <t>г. Мурино, ул. Оборонная, д. 2, кор. 3</t>
  </si>
  <si>
    <t>г. Мурино, ул. Оборонная, д. 2, кор. 4</t>
  </si>
  <si>
    <t>г. Мурино, ул. Оборонная, д. 2, кор. 5</t>
  </si>
  <si>
    <t>Муниципальное образование Муринское городское поселение</t>
  </si>
  <si>
    <t>d628cd9d-8a51-414e-8264-aad5c3b5e98c</t>
  </si>
  <si>
    <t>f31ce141-a96f-4d24-91e4-4e02b8f2add7</t>
  </si>
  <si>
    <t>8e48b0bc-fecc-4b7c-af58-7573c6394194</t>
  </si>
  <si>
    <t>2ac0d3ff-a64e-4f9c-883c-509b7466594e</t>
  </si>
  <si>
    <t>d1a39b19-0b60-46ce-b552-df2be9c38bcc</t>
  </si>
  <si>
    <t>d0f869ab-a9fd-49c8-88d4-f810f1c07ca7</t>
  </si>
  <si>
    <t>1d4a970c-fb68-4dde-8f06-25fb0a24f027</t>
  </si>
  <si>
    <t>a0ee496c-a240-4f9b-bf5f-a7c4764c219f</t>
  </si>
  <si>
    <t>3eb6acb6-ab55-439d-9ccf-e404196e076f</t>
  </si>
  <si>
    <t>95d06530-4152-4ff4-8ba4-db77b0a66521</t>
  </si>
  <si>
    <t>c5b6db40-f843-4c75-9457-13d9a286dbef</t>
  </si>
  <si>
    <t>2180703c-d827-4f68-85da-bcc42f77bf42</t>
  </si>
  <si>
    <t>16316f9f-8aea-4034-ae54-52a2700527aa</t>
  </si>
  <si>
    <t>ad0fecdc-0646-4623-896d-e11415bd2d5c</t>
  </si>
  <si>
    <t>43a71326-8f00-451a-9d6d-37456fd01315</t>
  </si>
  <si>
    <t>c7881125-bb1a-4f01-990e-77587a835f58</t>
  </si>
  <si>
    <t>c2a9cd05-238b-4a18-8979-f0e4994be273</t>
  </si>
  <si>
    <t>d6c4b654-32a9-49de-b242-1919d94a6188</t>
  </si>
  <si>
    <t>d8ef9a9a-1046-4ca6-9ccd-03f9953a45f9</t>
  </si>
  <si>
    <t>2ec6cbaf-b30b-441b-bb70-b73a691cc2ec</t>
  </si>
  <si>
    <t>975ba93c-79c7-42d7-a9ba-45573be60e8a</t>
  </si>
  <si>
    <t>d31efe68-28a2-49e5-b26f-912f011003ee</t>
  </si>
  <si>
    <t>46f69aef-b8ea-458b-822d-fa1434389f48</t>
  </si>
  <si>
    <t>a4995428-e897-49de-ae47-eac2ff2dd61f</t>
  </si>
  <si>
    <t>1485ae26-d2f2-4ee0-b3af-2ede813fc7ec</t>
  </si>
  <si>
    <t>8b3859bb-2979-4b76-9dbb-b0bae973017d</t>
  </si>
  <si>
    <t>06b39424-f76c-4082-9220-c76ef5e7e8c4</t>
  </si>
  <si>
    <t>72e67bac-0bdc-4820-8a78-aeb20ed4954f</t>
  </si>
  <si>
    <t>322e59f7-baf9-4047-919b-1d19ed88c192</t>
  </si>
  <si>
    <t>7b3bcbd4-a2ff-4091-b536-3a6293baea09</t>
  </si>
  <si>
    <t>9316b3fa-b8f1-4300-a362-acccac0e52ba</t>
  </si>
  <si>
    <t>50ad1239-58ef-401b-bdcd-21f6ec60c6f1</t>
  </si>
  <si>
    <t>ae220b8d-60ac-49d4-88a8-e1bf4f8c3812</t>
  </si>
  <si>
    <t>07318e82-ba35-4fee-8835-5ba50f98619e</t>
  </si>
  <si>
    <t>262906bb-265e-4701-b0a5-593404fe6757</t>
  </si>
  <si>
    <t>094f9432-4a28-4fc4-b2e1-c171cbf172ec</t>
  </si>
  <si>
    <t>b9ea910a-1b85-4bce-98ba-7363252af7b9</t>
  </si>
  <si>
    <t>eb75779d-a70b-4eb9-8b75-5d5c39d49683</t>
  </si>
  <si>
    <t>82769b76-1249-41c1-8ca6-0408fba6c345</t>
  </si>
  <si>
    <t>568cb0d4-8d58-41fc-922a-712ba1c0dac3</t>
  </si>
  <si>
    <t>6ac050f1-6066-4151-b461-b3672d4b00a7</t>
  </si>
  <si>
    <t>d01bfc37-a879-4be0-969b-a7e01f4f9b66</t>
  </si>
  <si>
    <t>86b6b349-80ae-4b3f-a1aa-3824fdcb2e09</t>
  </si>
  <si>
    <t>4fabf899-c1f0-4af0-9996-ee6b97d15c20</t>
  </si>
  <si>
    <t>4c4cdfc1-a1b3-4d58-9d5f-14d7e6473197</t>
  </si>
  <si>
    <t>9560b238-9a3b-4f9a-bd9f-aaf7798cb396</t>
  </si>
  <si>
    <t>24b17eab-28ee-4a2e-9621-c549bf9bde57</t>
  </si>
  <si>
    <t>23945b04-594d-4ad4-a566-74b43dda94c8</t>
  </si>
  <si>
    <t>6bfd59b5-78f6-4c22-ae9c-a4c77e8e03db</t>
  </si>
  <si>
    <t>8abd894e-e68e-484a-b691-e8f02dae69fb</t>
  </si>
  <si>
    <t>43128d59-2722-4614-b1a4-65febe9caac0</t>
  </si>
  <si>
    <t>456cadcb-006f-4e0b-a02a-942297cb38c7</t>
  </si>
  <si>
    <t>ce3efa0f-6fad-42c8-ab15-e7df010aee40</t>
  </si>
  <si>
    <t>312211c0-b7d9-4024-8865-0b06c2432e77</t>
  </si>
  <si>
    <t>d76074f5-5d30-407b-ab6e-5910ec4797db</t>
  </si>
  <si>
    <t>f3623ca6-20e9-4a71-9738-104b3ff96b7a</t>
  </si>
  <si>
    <t>0bd9e747-82a0-4e5f-bdc9-285f474acc72</t>
  </si>
  <si>
    <t>16566718-4a4e-4908-af7c-504f5592e400</t>
  </si>
  <si>
    <t>a1761e5f-4431-42cc-8b0b-8b6d6ddc48cb</t>
  </si>
  <si>
    <t>ccbd30ab-2a20-4187-afda-2b4d31536eb0</t>
  </si>
  <si>
    <t>5695cf1d-a9ec-45c5-8fe0-625d21cb373e</t>
  </si>
  <si>
    <t>c641b489-b845-4ecd-8bcb-9239927d8305</t>
  </si>
  <si>
    <t>d4b1e182-1511-4327-996c-f0f22b1ae6c0</t>
  </si>
  <si>
    <t>abac167d-14ef-441d-8a98-26e08509ba81</t>
  </si>
  <si>
    <t>7522a019-59d1-46a2-bd9f-ac237b28add3</t>
  </si>
  <si>
    <t>9dab4e07-ae5c-43a5-a97a-d92e2ce79a06</t>
  </si>
  <si>
    <t>f29c9176-8c7d-4858-b33c-9e7e250c24a6</t>
  </si>
  <si>
    <t>6cc9457e-6536-4b16-a7e2-e6b508db033c</t>
  </si>
  <si>
    <t>d3827291-9c53-432a-827d-312a1e206dea</t>
  </si>
  <si>
    <t>dc0fec1c-72ef-4255-acb3-7349b35b8ab9</t>
  </si>
  <si>
    <t>f06ae8d7-d930-42e3-a9d5-8c97062c9107</t>
  </si>
  <si>
    <t>15d2668d-6ab9-4737-9182-2e43abe68c7c</t>
  </si>
  <si>
    <t>a3ba1626-a075-4f73-b045-a52e6b796f65</t>
  </si>
  <si>
    <t>0dc7a78b-2104-4134-bbc5-6e1b7158452f</t>
  </si>
  <si>
    <t>d5d03667-1364-4ac6-900e-137fca4da826</t>
  </si>
  <si>
    <t>ce3a6e47-6926-4793-9714-1ce0ab611c6f</t>
  </si>
  <si>
    <t>1aefafdd-cbab-43e7-8bc4-e466e17a63bc</t>
  </si>
  <si>
    <t>74bfae06-677f-4523-ba37-c8c421d2671f</t>
  </si>
  <si>
    <t>4c27edb0-b818-4156-a2aa-bb1e2626e2e5</t>
  </si>
  <si>
    <t>09e9d1c4-f9e9-4b02-8517-45410e401d81</t>
  </si>
  <si>
    <t>89db4b7e-842b-49c9-8f0d-ac71d33c61cc</t>
  </si>
  <si>
    <t>abf03674-8775-4bd9-8ca6-b7757fc2bf54</t>
  </si>
  <si>
    <t>3f753f51-1c17-4f5e-be9e-45887810d094</t>
  </si>
  <si>
    <t>480c4841-d842-407f-a41e-78238d2bc76b</t>
  </si>
  <si>
    <t>83bd71ef-1d0e-4f60-a8cc-2801f08ea01e</t>
  </si>
  <si>
    <t>e55f9abf-be36-4512-b296-c028d830daca</t>
  </si>
  <si>
    <t>7600f8e4-6812-4213-a551-9828244241de</t>
  </si>
  <si>
    <t>9ceb67b8-e810-4582-8642-fc6bc4e308b9</t>
  </si>
  <si>
    <t>f86fb116-8a17-4b62-a8e9-7cd42abf4d37</t>
  </si>
  <si>
    <t>94206581-455a-41b9-acf2-46dc44539017</t>
  </si>
  <si>
    <t>9737abef-5076-4636-864b-b71efb451504</t>
  </si>
  <si>
    <t>4c047a04-8815-4ffb-9712-45ab5edc71c8</t>
  </si>
  <si>
    <t>82c6bbbb-109d-4b45-ad9b-b7736689b212</t>
  </si>
  <si>
    <t>331081cc-3777-4cab-bae5-51cc302aa9ee</t>
  </si>
  <si>
    <t>fb722454-1a33-4bf0-9684-eceeb6295034</t>
  </si>
  <si>
    <t>4e1a09c6-ba17-4a39-8ac7-b35604e08cfe</t>
  </si>
  <si>
    <t>57d769c1-975c-4970-88c7-9db26b96978a</t>
  </si>
  <si>
    <t>55c79b54-6c1d-421f-b1b9-445fb1912130</t>
  </si>
  <si>
    <t>6f867e0d-fe2b-4a11-b943-3b0ff8b5d2e8</t>
  </si>
  <si>
    <t>8e3cded9-7c57-4625-bdf5-d64e64692eb2</t>
  </si>
  <si>
    <t>c83e172b-9217-40e9-add1-d4eb41118cd3</t>
  </si>
  <si>
    <t>b4fa0d64-3508-4e00-bcad-5419da64b112</t>
  </si>
  <si>
    <t>88c2ae49-2a31-462e-ad64-f3628cffd263</t>
  </si>
  <si>
    <t>ae3c1de7-309f-4eb9-8e96-96033314fbf2</t>
  </si>
  <si>
    <t>85edb71f-6df5-4a44-946e-00b81f6b6fa8</t>
  </si>
  <si>
    <t>d02de60e-d47a-4920-ad48-31382f51f0e7</t>
  </si>
  <si>
    <t>47a98965-12d6-46c0-840c-25a3429ae340</t>
  </si>
  <si>
    <t>b0d7b6b9-0191-49a8-a719-c22adaed43d6</t>
  </si>
  <si>
    <t>57af306e-0889-4752-9d4c-a480c0dff82f</t>
  </si>
  <si>
    <t>e7993d27-79ce-4f9b-a88e-31fa08f36bb8</t>
  </si>
  <si>
    <t>82969e7d-3ac9-429e-a11d-05882c84990a</t>
  </si>
  <si>
    <t>f99ce715-7472-48d9-a746-19f789886212</t>
  </si>
  <si>
    <t>b375210b-923b-4952-b58f-671d70903439</t>
  </si>
  <si>
    <t>8e640548-954a-42b4-bca2-34ad98425834</t>
  </si>
  <si>
    <t>7e598b94-62f7-4eb0-8e8b-8946c3b1681d</t>
  </si>
  <si>
    <t>4d637a78-ba87-440b-8a68-b045d5b03fd7</t>
  </si>
  <si>
    <t>8eb5643e-19c6-45e5-b4ed-c0d79db61775</t>
  </si>
  <si>
    <t>e4259468-bdd4-4d09-bd26-fa6f2c26fd73</t>
  </si>
  <si>
    <t>f65c1911-85aa-4544-a5be-308f6d18cb3b</t>
  </si>
  <si>
    <t>00ad9a69-15e0-4b60-a1e3-de00a2df63c5</t>
  </si>
  <si>
    <t>f72f4786-c073-4b27-879a-b467b7163f31</t>
  </si>
  <si>
    <t>52516ddb-4c5c-4eb8-a0fd-b18a319121f4</t>
  </si>
  <si>
    <t>63bc9a12-b9be-44ac-85dd-26e7b54a17e7</t>
  </si>
  <si>
    <t>20faf28a-d7c9-4768-be3c-57256829a566</t>
  </si>
  <si>
    <t>061ed7fd-4742-4fb4-817e-6d721482c842</t>
  </si>
  <si>
    <t>c5cdbe96-b6ad-400f-b6d9-f08140d53c57</t>
  </si>
  <si>
    <t>7287f157-7226-40d3-9457-a2d1032dfe6a</t>
  </si>
  <si>
    <t>52d2bd34-b81b-4c81-b44e-51777368d749</t>
  </si>
  <si>
    <t>27008fe8-a3a7-4637-8c68-1a804d54832c</t>
  </si>
  <si>
    <t>81ae0d56-e889-4971-b5d9-e3084a3c127a</t>
  </si>
  <si>
    <t>4a599331-f42b-4243-b7f3-0e7ab1317b5b</t>
  </si>
  <si>
    <t>f0b94536-d6d3-4c09-a495-2d4357d545b4</t>
  </si>
  <si>
    <t>38d7d085-d2a6-41b8-889a-e8c433f0b7b3</t>
  </si>
  <si>
    <t>12d7b533-0d02-4b8d-ae70-11242a435671</t>
  </si>
  <si>
    <t>b5c07ce5-0733-4c05-8074-9cc983a1f94f</t>
  </si>
  <si>
    <t>c1dc2a03-98bc-4056-9823-ac226d55a624</t>
  </si>
  <si>
    <t>d49ab6f3-1d83-406c-a6b8-5349a12ab930</t>
  </si>
  <si>
    <t>c849f9bb-48be-480e-8d61-e2fe21db033c</t>
  </si>
  <si>
    <t>42741dd8-ed5a-431a-933f-4f753904be24</t>
  </si>
  <si>
    <t>4974a9e7-af89-46b7-a98a-c6ea9592baad</t>
  </si>
  <si>
    <t>f3bb8a15-346e-4888-8d97-6363f46429ec</t>
  </si>
  <si>
    <t>5ea672ff-b021-4426-a8dc-c2214aa30714</t>
  </si>
  <si>
    <t>aa0f589c-69e7-4c8e-a80a-26c95b99703f</t>
  </si>
  <si>
    <t>8f169367-8fe8-4c7b-86a0-8b824956d307</t>
  </si>
  <si>
    <t>*</t>
  </si>
  <si>
    <t>Крыша ТС ХВС ГВС ВО Фундамент Фасад (подъезд СМР) /ПИР</t>
  </si>
  <si>
    <t>Крыша фасад (подъезд СМР) ТС ХВС ГВС ВО Фундамент /ПИР</t>
  </si>
  <si>
    <t>Крыша Фасад (подъед СМР) ТС ХВС ГВС ВО фундамент /ПИР</t>
  </si>
  <si>
    <t>Крыша Фасад (подъед СМР) ТС ХВС ГВС ВО Фундамент /ПИР</t>
  </si>
  <si>
    <t>Крыша фасад (подъезд СМР) ФундаментТС ХВС ГВС ВО /ПИР</t>
  </si>
  <si>
    <t>Крыша фасад (подъезд СМР) фундаментТС ХВС ГВС ВО /ПИР</t>
  </si>
  <si>
    <t>Лифт Крыша Фасад (подъед СМР) ТС ХВС ГВС ВО Фундамент /ПИР</t>
  </si>
  <si>
    <t>P</t>
  </si>
  <si>
    <t>ЭС, ТС, ХВС, ВО (6/19)</t>
  </si>
  <si>
    <t>Подвал, фундамент (6/19)</t>
  </si>
  <si>
    <t>подъезд (6/19)</t>
  </si>
  <si>
    <t>Фасад (1/19)</t>
  </si>
  <si>
    <t>Фасад (5/19)</t>
  </si>
  <si>
    <t>Дер. Лаврики, д. 40</t>
  </si>
  <si>
    <t>Дер. Лаврики, д. 40А</t>
  </si>
  <si>
    <t>Дер. Лаврики, д. 40Б</t>
  </si>
  <si>
    <t>Дер. Лаврики, д. 40В</t>
  </si>
  <si>
    <t>Дер. Лаврики, д. 40Г</t>
  </si>
  <si>
    <t>Дер. Лаврики, д. 40Д</t>
  </si>
  <si>
    <t>Дер. Лаврики, д. 40Е</t>
  </si>
  <si>
    <t>г. Мурино, ул. Шоссе в Лаврики, д. 34 корп.2</t>
  </si>
  <si>
    <t>г. Мурино, ул. Шоссе в Лаврики, д. 34 корп.3</t>
  </si>
  <si>
    <t>г. Мурино, ул. Шоссе в Лаврики, д. 74 корп.1</t>
  </si>
  <si>
    <t>г. Мурино, ул. Шоссе в Лаврики, д. 74 корп.2</t>
  </si>
  <si>
    <t>г. Мурино, ул. Шоссе в Лаврики, д. 74 корп.3</t>
  </si>
  <si>
    <t>г. Мурино, ул. Шоссе в Лаврики, д. 83</t>
  </si>
  <si>
    <t>г. Мурино, ул. Шоссе в Лаврики, д. 85</t>
  </si>
  <si>
    <t>г. Мурино, ул. Шоссе в Лаврики, д. 87</t>
  </si>
  <si>
    <t>г. Мурино, ул. Шоссе в Лаврики, д. 89</t>
  </si>
  <si>
    <t>г. Мурино , пл.Привокзальная, д. 1А корп.1</t>
  </si>
  <si>
    <t>г. Мурино, пл. Привокзальная, д.5-А, корп.1</t>
  </si>
  <si>
    <t>г. Мурино, ул. Оборонная, д. 10</t>
  </si>
  <si>
    <t>г. Мурино, ул. Оборонная, д. 12</t>
  </si>
  <si>
    <t>г. Мурино, ул. Оборонная, д. 14</t>
  </si>
  <si>
    <t>г. Мурино, ул. Оборонная, д. 18</t>
  </si>
  <si>
    <t>г. Мурино, ул. Оборонная, д. 2</t>
  </si>
  <si>
    <t>г. Мурино, ул. Оборонная, д. 20</t>
  </si>
  <si>
    <t>г. Мурино, ул. Оборонная, д. 22</t>
  </si>
  <si>
    <t>г. Мурино, ул. Оборонная, д. 24</t>
  </si>
  <si>
    <t>г. Мурино, ул. Оборонная, д. 26</t>
  </si>
  <si>
    <t>г. Мурино, ул. Оборонная, д. 36</t>
  </si>
  <si>
    <t>г. Мурино, ул. Оборонная, д. 4</t>
  </si>
  <si>
    <t>г. Мурино, ул. Оборонная, д. 45</t>
  </si>
  <si>
    <t>г. Мурино, ул. Оборонная, д. 47</t>
  </si>
  <si>
    <t>г. Мурино, ул. Оборонная, д. 53</t>
  </si>
  <si>
    <t>г. Мурино, ул. Оборонная, д. 55</t>
  </si>
  <si>
    <t>г. Мурино, ул. Оборонная, д. 6</t>
  </si>
  <si>
    <t>г. Мурино, ул. Оборонная, д. 8</t>
  </si>
  <si>
    <t>Г. Выборг, бул. Кутузова, д. 10</t>
  </si>
  <si>
    <t>Г. Выборг, бул. Кутузова, д. 31</t>
  </si>
  <si>
    <t>Г. Выборг, наб. 40-летия ВЛКСМ, д. 3</t>
  </si>
  <si>
    <t>Г. Выборг, ул. Морская Набережная, д. 24</t>
  </si>
  <si>
    <t>Г. Выборг, ул. Морская Набережная, д. 24а</t>
  </si>
  <si>
    <t>Г. Выборг, просп. Ленина, д. 12/10</t>
  </si>
  <si>
    <t>Г. Выборг, просп. Ленина, д. 16</t>
  </si>
  <si>
    <t>Г. Выборг, просп. Ленина, д. 20</t>
  </si>
  <si>
    <t>Г. Выборг, просп. Ленина, д. 4</t>
  </si>
  <si>
    <t>Г. Выборг, просп. Ленина, д. 6</t>
  </si>
  <si>
    <t>Г. Выборг, просп. Ленина, д. 7</t>
  </si>
  <si>
    <t>Г. Выборг, просп. Ленина, д. 8</t>
  </si>
  <si>
    <t>Г. Выборг, просп. Ленина, д. 8а</t>
  </si>
  <si>
    <t>Г. Выборг, просп. Ленинградский, д. 14</t>
  </si>
  <si>
    <t>Г. Выборг, просп. Ленинградский, д. 15</t>
  </si>
  <si>
    <t>Г. Выборг, просп. Ленинградский, д. 16</t>
  </si>
  <si>
    <t>Г. Выборг, просп. Ленинградский, д. 2</t>
  </si>
  <si>
    <t>Г. Выборг, просп. Ленинградский, д. 31</t>
  </si>
  <si>
    <t>Г. Выборг, просп. Ленинградский, д. 9</t>
  </si>
  <si>
    <t>Г. Выборг, просп. Суворова, д. 1</t>
  </si>
  <si>
    <t>Г. Выборг, просп. Суворова, д. 13</t>
  </si>
  <si>
    <t>Г. Выборг, просп. Суворова, д. 25</t>
  </si>
  <si>
    <t>Г. Выборг, просп. Суворова, д. 3</t>
  </si>
  <si>
    <t>Г. Выборг, ул. Водной Заставы, д. 6</t>
  </si>
  <si>
    <t>Г. Выборг, ул. Вокзальная, д. 13</t>
  </si>
  <si>
    <t>Г. Выборг, ул. Вокзальная, д. 9</t>
  </si>
  <si>
    <t>Г. Выборг, ул. Выборгская, д. 17</t>
  </si>
  <si>
    <t>Г. Выборг, ул. Выборгская, д. 1а</t>
  </si>
  <si>
    <t>Г. Выборг, ул. Выборгская, д. 3</t>
  </si>
  <si>
    <t>Г. Выборг, ул. Выборгская, д. 3а</t>
  </si>
  <si>
    <t>Г. Выборг, ул. Железнодорожная, д. 2</t>
  </si>
  <si>
    <t>Г. Выборг, ул. Железнодорожная, д. 4</t>
  </si>
  <si>
    <t>Г. Выборг, ул. Казарменная, д. 1</t>
  </si>
  <si>
    <t>Г. Выборг, ул. Казарменная, д. 5</t>
  </si>
  <si>
    <t>Г. Выборг, ул. Казарменная, д. 7</t>
  </si>
  <si>
    <t>Г. Выборг, ул. Красноармейская, д. 16</t>
  </si>
  <si>
    <t>Г. Выборг, ул. Красноармейская, д. 9</t>
  </si>
  <si>
    <t>Г. Выборг, ул. Краснофлотская, д. 1</t>
  </si>
  <si>
    <t>Г. Выборг, ул. Краснофлотская, д. 1а</t>
  </si>
  <si>
    <t>Г. Выборг, ул. Крепостная, д. 12</t>
  </si>
  <si>
    <t>Г. Выборг, ул. Крепостная, д. 13</t>
  </si>
  <si>
    <t>Г. Выборг, ул. Крепостная, д. 14</t>
  </si>
  <si>
    <t>Г. Выборг, ул. Крепостная, д. 2/4</t>
  </si>
  <si>
    <t>Г. Выборг, ул. Крепостная, д. 21</t>
  </si>
  <si>
    <t>Г. Выборг, ул. Крепостная, д. 3</t>
  </si>
  <si>
    <t>Г. Выборг, ул. Крепостная, д. 37</t>
  </si>
  <si>
    <t>Г. Выборг, ул. Крепостная, д. 47</t>
  </si>
  <si>
    <t>Г. Выборг, ул. Крепостная, д. 5а</t>
  </si>
  <si>
    <t>Г. Выборг, ул. Крепостная, д. 6</t>
  </si>
  <si>
    <t>Г. Выборг, ул. Крепостная, д. 7</t>
  </si>
  <si>
    <t>Г. Выборг, ул. Кривоносова, д. 13а</t>
  </si>
  <si>
    <t>Г. Выборг, ул. Кривоносова, д. 13б</t>
  </si>
  <si>
    <t>Г. Выборг, ул. Кривоносова, д. 24</t>
  </si>
  <si>
    <t>Г. Выборг, ул. Кривоносова, д. 8</t>
  </si>
  <si>
    <t>Г. Выборг, ул. Майорова, д. 2</t>
  </si>
  <si>
    <t>Г. Выборг, ул. Майорова, д. 4</t>
  </si>
  <si>
    <t>Г. Выборг, ул. Некрасова, д. 1</t>
  </si>
  <si>
    <t>Г. Выборг, ул. Некрасова, д. 3</t>
  </si>
  <si>
    <t>Г. Выборг, ул. Первомайская, д. 2</t>
  </si>
  <si>
    <t>Г. Выборг, ул. Петровская, д. 2</t>
  </si>
  <si>
    <t>Г. Выборг, ул. Подгорная, д. 6</t>
  </si>
  <si>
    <t>Г. Выборг, ул. Прогонная, д. 1</t>
  </si>
  <si>
    <t>Г. Выборг, ул. Прогонная, д. 6</t>
  </si>
  <si>
    <t>Г. Выборг, ул. Садовая, д. 3</t>
  </si>
  <si>
    <t>Г. Выборг, ул. Северная, д. 10</t>
  </si>
  <si>
    <t>Г. Выборг, ул. Северная, д. 8</t>
  </si>
  <si>
    <t>Г. Выборг, ул. Северный Вал, д. 19</t>
  </si>
  <si>
    <t>Г. Выборг, ул. Северный Вал, д. 21</t>
  </si>
  <si>
    <t>Г. Выборг, ул. Сторожевой Башни, д. 10</t>
  </si>
  <si>
    <t>Г. Выборг, ул. Сторожевой Башни, д. 10а</t>
  </si>
  <si>
    <t>Г. Выборг, ул. Сторожевой Башни, д. 12</t>
  </si>
  <si>
    <t>Г. Выборг, ул. Сторожевой Башни, д. 18</t>
  </si>
  <si>
    <t>Г. Выборг, ул. Стрелковая, д. 5</t>
  </si>
  <si>
    <t>Г. Выборг, ул. Титова, д. 4</t>
  </si>
  <si>
    <t>Г. Выборг, ул. Тургенева, д. 8</t>
  </si>
  <si>
    <t>Г. Выборг, ул. Южный Вал, д. 18</t>
  </si>
  <si>
    <t>Г. Выборг, ул. Южный Вал, д. 20</t>
  </si>
  <si>
    <t>Г. Выборг, ул. Южный Вал, д. 26</t>
  </si>
  <si>
    <t>Г. Выборг, ул. Южный Вал, д. 4/2</t>
  </si>
  <si>
    <t>Г. Выборг, ш. Ленинградское, д. 1</t>
  </si>
  <si>
    <t>Г. Выборг, ш. Ленинградское, д. 10</t>
  </si>
  <si>
    <t>Г. Выборг, ш. Ленинградское, д. 11</t>
  </si>
  <si>
    <t>Г. Выборг, ш. Ленинградское, д. 12</t>
  </si>
  <si>
    <t>Г. Выборг, ш. Ленинградское, д. 15</t>
  </si>
  <si>
    <t>Г. Выборг, ш. Ленинградское, д. 16</t>
  </si>
  <si>
    <t>Г. Выборг, ш. Ленинградское, д. 3</t>
  </si>
  <si>
    <t>Г. Выборг, ш. Ленинградское, д. 7</t>
  </si>
  <si>
    <t>59.515282</t>
  </si>
  <si>
    <t>60.103836</t>
  </si>
  <si>
    <t>60.107446</t>
  </si>
  <si>
    <t>60.105693</t>
  </si>
  <si>
    <t>60.105536</t>
  </si>
  <si>
    <t>60.099956</t>
  </si>
  <si>
    <t>60.70741</t>
  </si>
  <si>
    <t>60.707714</t>
  </si>
  <si>
    <t>60.713845</t>
  </si>
  <si>
    <t>60.706076</t>
  </si>
  <si>
    <t>60.70641</t>
  </si>
  <si>
    <t>60.713189</t>
  </si>
  <si>
    <t>60.711693</t>
  </si>
  <si>
    <t>60.711037</t>
  </si>
  <si>
    <t>60.710324</t>
  </si>
  <si>
    <t>60.713137</t>
  </si>
  <si>
    <t>60.71252</t>
  </si>
  <si>
    <t>60.708383</t>
  </si>
  <si>
    <t>60.712292</t>
  </si>
  <si>
    <t>60.712221</t>
  </si>
  <si>
    <t>60.712164</t>
  </si>
  <si>
    <t>60.710187</t>
  </si>
  <si>
    <t>60.708695</t>
  </si>
  <si>
    <t>60.713581</t>
  </si>
  <si>
    <t>60.714008</t>
  </si>
  <si>
    <t>60.708682</t>
  </si>
  <si>
    <t>60.705526</t>
  </si>
  <si>
    <t>60.708017</t>
  </si>
  <si>
    <t>60.710425</t>
  </si>
  <si>
    <t>60.705812</t>
  </si>
  <si>
    <t>60.710487</t>
  </si>
  <si>
    <t>60.714237</t>
  </si>
  <si>
    <t>60.712512</t>
  </si>
  <si>
    <t>60.713836</t>
  </si>
  <si>
    <t>60.713071</t>
  </si>
  <si>
    <t>60.709703</t>
  </si>
  <si>
    <t>60.711997</t>
  </si>
  <si>
    <t>60.710843</t>
  </si>
  <si>
    <t>60.712036</t>
  </si>
  <si>
    <t>60.711944</t>
  </si>
  <si>
    <t>60.720521</t>
  </si>
  <si>
    <t>60.715703</t>
  </si>
  <si>
    <t>60.715196</t>
  </si>
  <si>
    <t>60.730223</t>
  </si>
  <si>
    <t>60.731134</t>
  </si>
  <si>
    <t>60.730034</t>
  </si>
  <si>
    <t>60.712476</t>
  </si>
  <si>
    <t>60.712701</t>
  </si>
  <si>
    <t>60.711975</t>
  </si>
  <si>
    <t>60.712696</t>
  </si>
  <si>
    <t>60.712974</t>
  </si>
  <si>
    <t>60.713123</t>
  </si>
  <si>
    <t>60.712446</t>
  </si>
  <si>
    <t>60.713009</t>
  </si>
  <si>
    <t>60.714048</t>
  </si>
  <si>
    <t>60.711702</t>
  </si>
  <si>
    <t>60.713533</t>
  </si>
  <si>
    <t>60.708312</t>
  </si>
  <si>
    <t>60.706142</t>
  </si>
  <si>
    <t>60.713119</t>
  </si>
  <si>
    <t>60.713643</t>
  </si>
  <si>
    <t>60.713013</t>
  </si>
  <si>
    <t>60.713511</t>
  </si>
  <si>
    <t>60.718194</t>
  </si>
  <si>
    <t>60.718048</t>
  </si>
  <si>
    <t>60.719954</t>
  </si>
  <si>
    <t>60.71693</t>
  </si>
  <si>
    <t>60.711746</t>
  </si>
  <si>
    <t>60.717621</t>
  </si>
  <si>
    <t>60.717432</t>
  </si>
  <si>
    <t>60.708801</t>
  </si>
  <si>
    <t>60.708651</t>
  </si>
  <si>
    <t>60.709496</t>
  </si>
  <si>
    <t>60.717806</t>
  </si>
  <si>
    <t>60.713449</t>
  </si>
  <si>
    <t>60.71447</t>
  </si>
  <si>
    <t>60.706049</t>
  </si>
  <si>
    <t>60.711394</t>
  </si>
  <si>
    <t>60.711644</t>
  </si>
  <si>
    <t>60.713863</t>
  </si>
  <si>
    <t>60.714585</t>
  </si>
  <si>
    <t>60.71234</t>
  </si>
  <si>
    <t>60.712151</t>
  </si>
  <si>
    <t>60.712027</t>
  </si>
  <si>
    <t>60.711446</t>
  </si>
  <si>
    <t>60.712846</t>
  </si>
  <si>
    <t>60.718158</t>
  </si>
  <si>
    <t>60.710773</t>
  </si>
  <si>
    <t>60.710025</t>
  </si>
  <si>
    <t>60.711222</t>
  </si>
  <si>
    <t>60.71098</t>
  </si>
  <si>
    <t>60.710544</t>
  </si>
  <si>
    <t>60.713669</t>
  </si>
  <si>
    <t>60.710733</t>
  </si>
  <si>
    <t>60.711182</t>
  </si>
  <si>
    <t>60.7112</t>
  </si>
  <si>
    <t>60.710676</t>
  </si>
  <si>
    <t>60.710777</t>
  </si>
  <si>
    <t>60.710795</t>
  </si>
  <si>
    <t>59.56913</t>
  </si>
  <si>
    <t>59.371887</t>
  </si>
  <si>
    <t>59.380409</t>
  </si>
  <si>
    <t>59.381074</t>
  </si>
  <si>
    <t>59.945364</t>
  </si>
  <si>
    <t>60.734952</t>
  </si>
  <si>
    <t>59.645164</t>
  </si>
  <si>
    <t>широта</t>
  </si>
  <si>
    <t>долгота</t>
  </si>
  <si>
    <t>34.184391</t>
  </si>
  <si>
    <t>32.31515</t>
  </si>
  <si>
    <t>32.313524</t>
  </si>
  <si>
    <t>32.311529</t>
  </si>
  <si>
    <t>32.313452</t>
  </si>
  <si>
    <t>32.309859</t>
  </si>
  <si>
    <t>28.752907</t>
  </si>
  <si>
    <t>28.754569</t>
  </si>
  <si>
    <t>28.741445</t>
  </si>
  <si>
    <t>28.741777</t>
  </si>
  <si>
    <t>28.741463</t>
  </si>
  <si>
    <t>28.740843</t>
  </si>
  <si>
    <t>28.744077</t>
  </si>
  <si>
    <t>28.746161</t>
  </si>
  <si>
    <t>28.748209</t>
  </si>
  <si>
    <t>28.740277</t>
  </si>
  <si>
    <t>28.74184</t>
  </si>
  <si>
    <t>28.751748</t>
  </si>
  <si>
    <t>28.742415</t>
  </si>
  <si>
    <t>28.742882</t>
  </si>
  <si>
    <t>28.745137</t>
  </si>
  <si>
    <t>28.743807</t>
  </si>
  <si>
    <t>28.740403</t>
  </si>
  <si>
    <t>28.750266</t>
  </si>
  <si>
    <t>28.742119</t>
  </si>
  <si>
    <t>28.743286</t>
  </si>
  <si>
    <t>28.747194</t>
  </si>
  <si>
    <t>28.750904</t>
  </si>
  <si>
    <t>28.743682</t>
  </si>
  <si>
    <t>28.747248</t>
  </si>
  <si>
    <t>28.73354</t>
  </si>
  <si>
    <t>28.75191</t>
  </si>
  <si>
    <t>28.752063</t>
  </si>
  <si>
    <t>28.751802</t>
  </si>
  <si>
    <t>28.730018</t>
  </si>
  <si>
    <t>28.736549</t>
  </si>
  <si>
    <t>28.730045</t>
  </si>
  <si>
    <t>28.730503</t>
  </si>
  <si>
    <t>28.73062</t>
  </si>
  <si>
    <t>28.717783</t>
  </si>
  <si>
    <t>28.74873</t>
  </si>
  <si>
    <t>28.749664</t>
  </si>
  <si>
    <t>28.693969</t>
  </si>
  <si>
    <t>28.689962</t>
  </si>
  <si>
    <t>28.693592</t>
  </si>
  <si>
    <t>28.756393</t>
  </si>
  <si>
    <t>28.735588</t>
  </si>
  <si>
    <t>28.735884</t>
  </si>
  <si>
    <t>28.735175</t>
  </si>
  <si>
    <t>28.73442</t>
  </si>
  <si>
    <t>28.734797</t>
  </si>
  <si>
    <t>28.730207</t>
  </si>
  <si>
    <t>28.733064</t>
  </si>
  <si>
    <t>28.733944</t>
  </si>
  <si>
    <t>28.733378</t>
  </si>
  <si>
    <t>28.73053</t>
  </si>
  <si>
    <t>28.736109</t>
  </si>
  <si>
    <t>28.731312</t>
  </si>
  <si>
    <t>28.744805</t>
  </si>
  <si>
    <t>28.75041</t>
  </si>
  <si>
    <t>28.731734</t>
  </si>
  <si>
    <t>28.731644</t>
  </si>
  <si>
    <t>28.732462</t>
  </si>
  <si>
    <t>28.732614</t>
  </si>
  <si>
    <t>28.763238</t>
  </si>
  <si>
    <t>28.763597</t>
  </si>
  <si>
    <t>28.76189</t>
  </si>
  <si>
    <t>28.758926</t>
  </si>
  <si>
    <t>28.75518</t>
  </si>
  <si>
    <t>28.758504</t>
  </si>
  <si>
    <t>28.759007</t>
  </si>
  <si>
    <t>28.756545</t>
  </si>
  <si>
    <t>28.757174</t>
  </si>
  <si>
    <t>28.758782</t>
  </si>
  <si>
    <t>28.724125</t>
  </si>
  <si>
    <t>28.730548</t>
  </si>
  <si>
    <t>28.733126</t>
  </si>
  <si>
    <t>28.735857</t>
  </si>
  <si>
    <t>28.734761</t>
  </si>
  <si>
    <t>28.750338</t>
  </si>
  <si>
    <t>28.745352</t>
  </si>
  <si>
    <t>28.750715</t>
  </si>
  <si>
    <t>28.736702</t>
  </si>
  <si>
    <t>28.737124</t>
  </si>
  <si>
    <t>28.730638</t>
  </si>
  <si>
    <t>28.732282</t>
  </si>
  <si>
    <t>28.732767</t>
  </si>
  <si>
    <t>28.733099</t>
  </si>
  <si>
    <t>28.734734</t>
  </si>
  <si>
    <t>28.730108</t>
  </si>
  <si>
    <t>28.730881</t>
  </si>
  <si>
    <t>28.759357</t>
  </si>
  <si>
    <t>28.73566</t>
  </si>
  <si>
    <t>28.760471</t>
  </si>
  <si>
    <t>28.731141</t>
  </si>
  <si>
    <t>28.731932</t>
  </si>
  <si>
    <t>28.729461</t>
  </si>
  <si>
    <t>28.751865</t>
  </si>
  <si>
    <t>28.755872</t>
  </si>
  <si>
    <t>28.756006</t>
  </si>
  <si>
    <t>28.758091</t>
  </si>
  <si>
    <t>28.758001</t>
  </si>
  <si>
    <t>28.753033</t>
  </si>
  <si>
    <t>28.754407</t>
  </si>
  <si>
    <t>30.122856</t>
  </si>
  <si>
    <t>28.604757</t>
  </si>
  <si>
    <t>28.60332</t>
  </si>
  <si>
    <t>28.604254</t>
  </si>
  <si>
    <t>31.034278</t>
  </si>
  <si>
    <t>33.555714</t>
  </si>
  <si>
    <t>33.510879</t>
  </si>
  <si>
    <t>Фундамент (8/19)</t>
  </si>
  <si>
    <t>Подъезд -ПИР (8/19) ранее на данный период работы не стояли</t>
  </si>
  <si>
    <t>Подъезд -СМР (8/19) ранее на данный период работы не стояли</t>
  </si>
  <si>
    <t xml:space="preserve">Ленинградской области </t>
  </si>
  <si>
    <t>Перечень многоквартирных домов, являющихся объектами культурного наследия, расположенных на территории Ленинградской области, общее имущество в которых подлежит капитальному ремонту</t>
  </si>
  <si>
    <t>Приложение 2</t>
  </si>
  <si>
    <t>Приложение 1</t>
  </si>
  <si>
    <t>Перечень многоквартирных домов, расположенных на территории Ленинградской области, общее имущество в которых подлежит капитальному ремонту, за исключением многоквартирных домов, являющихся объектами культурного наследия</t>
  </si>
  <si>
    <t>Г Выборг, ул Красноармейская, д. 13</t>
  </si>
  <si>
    <t>e2a043ba-8fee-4356-95ca-49d2c38d3e2e</t>
  </si>
  <si>
    <t>15804b01-c340-4dd4-bdff-32bafe2e6ca3</t>
  </si>
  <si>
    <t>8cdd5713-4ceb-4319-bfae-364e8250523e</t>
  </si>
  <si>
    <t>Приложение 1 к Программе…</t>
  </si>
  <si>
    <t>Приложение 2 к Программе…</t>
  </si>
  <si>
    <t>ЭС подвал фасад, Крыша ТС ХВС ГВС ВО фундамент /ПИР</t>
  </si>
  <si>
    <t>Крыша подвал фасад, ЭС ТС ХВС ГВС ВО фундамент /ПИР</t>
  </si>
  <si>
    <t>Подвал фасад, ЭС ТС ХВС ГВС Крыша ВО фундамент /ПИР</t>
  </si>
  <si>
    <t>ЭС крыша подвал фасад, ТС ХВС ГВС фундамент /ПИР</t>
  </si>
  <si>
    <t>ЭС ТС ХВС ГВС ВО крыша подвал фасад, /ПИР</t>
  </si>
  <si>
    <t>ЭС крыша фасад, подвал ТС ХВС ГВС ВО Фундамент /ПИР</t>
  </si>
  <si>
    <t>Лифты ЭС ТС ХВС ГВС крыша подвал фасад, /ПИР</t>
  </si>
  <si>
    <t>Лифт Подвал фасад, Крыша ЭС ТС ХВС ГВС ВО /ПИР</t>
  </si>
  <si>
    <t>Крыша подвал фасад, ХВС ВО ТС ГВС Фундамент ЭС /ПИР</t>
  </si>
  <si>
    <t>ЭС ТС ХВС ВО крыша фасад, фундамент /ПИР</t>
  </si>
  <si>
    <t>ЭС ТС ХВС ГВС крыши подвал фасад, ВО Фундамент Крыша /ПИР</t>
  </si>
  <si>
    <t>ГВС фасад ЭС подвал Крыша ТС ХВС ВО фундамент /ПИР</t>
  </si>
  <si>
    <t>Крыша подвал фасад, ХВС ВО ТС ГВС Фундамент ЭС Лифты /ПИР</t>
  </si>
  <si>
    <t>Лифт ЭС подвал фасад, Крыша ТС ХВС ГВС фундамент /ПИР</t>
  </si>
  <si>
    <t>Лифт Крыша подвал фасад, ЭС ТС ХВС ГВС фундамент /ПИР</t>
  </si>
  <si>
    <t>фасад, ЭС крыша подвал ТС ХВС ГВС фундамент /ПИР</t>
  </si>
  <si>
    <t>Лифт Подвал фасад, Крыша ЭС ТС ХВС ГВС фундамент /ПИР</t>
  </si>
  <si>
    <t>Лифт Подвал Крыша фасад, ЭС ТС ХВС ГВС ВО /ПИР</t>
  </si>
  <si>
    <t>ЭС ТС ХВС ГВС крыша подвал фасад, Фундамент /ПИР</t>
  </si>
  <si>
    <t>ЭС ТС ХВС ГВС ВО фасад Подвал Крыша Фундамент /ПИР</t>
  </si>
  <si>
    <t>ЭС фасад, Фундамент ТС ХВС ГВС крыша подвал /ПИР</t>
  </si>
  <si>
    <t>Подвал фасад, ЭС ТС ХВС ГВС фундамент Крыша /ПИР</t>
  </si>
  <si>
    <t>ТС ХВС ВО фасад ЭС Фундамент Крыша /ПИР</t>
  </si>
  <si>
    <t>Крыша ЭС ТС ХВС ВО фасад, фундамент /ПИР</t>
  </si>
  <si>
    <t>Крыша фасад, ЭС ТС ХВС ВО крыша фундамент /ПИР</t>
  </si>
  <si>
    <t>крыша фасад, ЭС ТС ХВС ВО крыша фундамент /ПИР</t>
  </si>
  <si>
    <t>f5fdf458-b336-43a1-804b-cc5a2c4dac04</t>
  </si>
  <si>
    <t>1a97cd23-f578-4125-a32b-3136fb5943fe</t>
  </si>
  <si>
    <t>c569e155-c915-44d6-bcd1-7d08376148af</t>
  </si>
  <si>
    <t>da2810e6-0443-4a0c-ae61-195c5ef1e8e7</t>
  </si>
  <si>
    <t>da05c1e3-496f-45f9-8ce4-63465ea843f4</t>
  </si>
  <si>
    <t>699dec00-fff4-499f-97ec-20c8a0481e6e</t>
  </si>
  <si>
    <t>edddfd72-a61d-4a83-b447-5481d54ebf22</t>
  </si>
  <si>
    <t>3c067c13-f5ed-4672-aea5-9f778c8255ef</t>
  </si>
  <si>
    <t>от 9 июня 2022 года № 381</t>
  </si>
  <si>
    <t>от _______ 2022 года № _____</t>
  </si>
  <si>
    <t>ЭС ТС ВО фундамент ХВС  крыша фасад, /ПИР</t>
  </si>
  <si>
    <t>ЭС ТС ХВС ВО крыша фасад фундамент ПУ /ПИР</t>
  </si>
  <si>
    <t>фасад (подъезд СМР) ЭС ТС ХВС  ВО Крыша /ПИР</t>
  </si>
  <si>
    <t>ЭС ТС ПУ ХВС  ВО крыша фасад (подъезд СМР) фундамент /ПИР</t>
  </si>
  <si>
    <t>Крыша ЭС ТС ХВС ВО фасад (подъезд СМР) фундамент /ПИР</t>
  </si>
  <si>
    <t>ЭС ТС ХВС ВО ГВС крыша подвал фасад (подъезд СМР) фундамент /ПИР</t>
  </si>
  <si>
    <t>ЭС ТС ХВС  ВО фасад, фундамент крыша /ПИР</t>
  </si>
  <si>
    <t>Крыша подвал фасад (подъезд СМР) ЭС ТС ХВС ГВС ВО Фундамент /ПИР</t>
  </si>
  <si>
    <t>ЭС крыша подвал фасад (подъезд СМР) ТС ХВС ГВС ВО Фундамент /ПИР</t>
  </si>
  <si>
    <t>ЭС крыша фасад (подъезд СМР) подвал ТС ХВС ГВС ВО Фундамент /ПИР</t>
  </si>
  <si>
    <t>Фасад (подъезд СМР) ЭС крыша подвал ТС ХВС ГВС ВО Фундамент /ПИР</t>
  </si>
  <si>
    <t>Лифт Крыша ЭС подвал фасад (подъезд СМР) ТС ХВС ГВС ВО Фундамент /ПИР</t>
  </si>
  <si>
    <t>ЭС ТС ХВС ВО крыша фасад (подъезд СМР) Фундамент Подвал /ПИР</t>
  </si>
  <si>
    <t>Крыша фасад (подъезд СМР) Фундамент ЭС подвал лифт ТС ХВС ГВС ВО /ПИР</t>
  </si>
  <si>
    <t>Крыша фасад, Фундамент Подвал ЭС ТС ХВС ГВС ВО /ПИР</t>
  </si>
  <si>
    <t>Лифт ЭС ТС ХВС ГВС крыша подвал Фасад (подъед СМР) ВО Фундамент /ПИР</t>
  </si>
  <si>
    <t>Крыша фасад (подъезд СМР) ЭС ТС ХВС ВО ГВС Подвал Фундамент /ПИР</t>
  </si>
  <si>
    <t>ЭС ТС ХВС ГВС ВО крыша подвал фасад (подъезд СМР) фундамент /ПИР</t>
  </si>
  <si>
    <t>ЭС крыша подвал лифт фасад (подъезд СМР) ТС ХВС ГВС ВО Фундамент /ПИР</t>
  </si>
  <si>
    <t>Крыша фасад (подъезд СМР) ЭС подвал ТС ХВС ГВС ВО Фундамент /ПИР</t>
  </si>
  <si>
    <t>Крыша фасад (подъезд СМР) Фундамент ЭС подвал ТС ХВС ГВС ВО /ПИР</t>
  </si>
  <si>
    <t>ЭС подвал фасад (подъезд СМР) ГВС Фундамент ТС ХВС крыша /ПИР</t>
  </si>
  <si>
    <t>ЭС крыша  фасад (подъезд СМР) ТС ХВС ВО Фундамент /ПИР</t>
  </si>
  <si>
    <t>ЭС ТС ХВС ГВС ВО крыша фасад (подъезд СМР) подвал Фундамент /ПИР</t>
  </si>
  <si>
    <t>ЛифтЭС крыша подвал фасад (подъезд СМР) ТС ХВС ГВС ВО Фундамент /ПИР</t>
  </si>
  <si>
    <t>ЭС подвал фасад (подъезд СМР) ТС ХВС ГВС ВО Фундамент Крыша /ПИР</t>
  </si>
  <si>
    <t>Фасад (подъезд СМР) лифт ЭС крыша подвал ТС ХВС ГВС ВО Фундамент /ПИР</t>
  </si>
  <si>
    <t>Лифт Фасад (подъезд СМР) Крыша Фундамент ЭС ТС ХВС ГВС подвал /ПИР</t>
  </si>
  <si>
    <t>Крыша фасад (подъезд СМР) фундамент ЭС ТС ХВС ГВС ВО Подвал /ПИР</t>
  </si>
  <si>
    <t>Крыша подвал фасад (подъезд СМР) ЭС ТС ХВС ГВС ВО фундамент /ПИР</t>
  </si>
  <si>
    <t>Крыша Повал фасад (подъезд СМР) ЭС ТС ХВС ГВС ВО Фундамент /ПИР</t>
  </si>
  <si>
    <t>Крыша подвал лифт Фундамент ЭС ТС ХВС ГВС фасад (подъезд СМР) /ПИР</t>
  </si>
  <si>
    <t>ЭС крыша подвал лифт ТС ХВС ГВС ВО фундамент фасад (подъезд СМР) /ПИР</t>
  </si>
  <si>
    <t>ЭС ТС ХВС ГВС ВО фасад, фундамент Крыша /ПИР</t>
  </si>
  <si>
    <t>Крыша ЭС ТС ХВС ГВС ВО Фундамент Фасад (подъезд СМР) /ПИР</t>
  </si>
  <si>
    <t>ЭС ТС ХВС ГВС фасад (подъезд СМР) крыша подвал ВО Фундамент /ПИР</t>
  </si>
  <si>
    <t>ЭС ТС ХВС ГВС крыша подвал ВО Фундамент Фасад (подъезд СМР) /ПИР</t>
  </si>
  <si>
    <t>ЭС ТС ХВС ВО крыша фасад (подъезд СМР) фундамент /ПИР</t>
  </si>
  <si>
    <t>ЭС ТС ХВС ГВС подвал фасад (подъезд СМР) ВО Фундамент Крыша /ПИР</t>
  </si>
  <si>
    <t>ЭС (9/19)</t>
  </si>
  <si>
    <t>Крыша Фасад  ТС ХВС ГВС ВО ГС Фундамент /ПИР</t>
  </si>
  <si>
    <t>ЭС крыша фасад (подъезд СМР) ТС ХВС ВО Фундамент /ПИР</t>
  </si>
  <si>
    <t>ЭС крыша подвал фасад (подъезд СМР) ТС ХВС ВО Фундамент /ПИР</t>
  </si>
  <si>
    <t>Крыша фасад (подъезд СМР) ЭС ТС ХВС ВО Фундамент Подвал /ПИР</t>
  </si>
  <si>
    <t>1. Крыша  - ремонт крыши</t>
  </si>
  <si>
    <t>2. Подвал  - ремонт подвального помещения</t>
  </si>
  <si>
    <t>3. Фасад  - ремонт и/или утепление фасада</t>
  </si>
  <si>
    <t>4. ЭС  - ремонт внутридомовых систем электроснабжения</t>
  </si>
  <si>
    <t>5. ТС  - ремонт внутридомовых систем теплоснабжения</t>
  </si>
  <si>
    <t>6. ХВС  - ремонт внутридомовых систем холодного водоснабжения</t>
  </si>
  <si>
    <t>7. ГВС  - ремонт внутридомовых систем горячего водоснабжения</t>
  </si>
  <si>
    <t>8. ВО - ремонт внутридомовых систем водоотведения</t>
  </si>
  <si>
    <t>9. Фундамент  - ремонт фундамента</t>
  </si>
  <si>
    <t xml:space="preserve">10. Лифт  - ремонт или замена лифтового оборудования, признанного непригодным для эксплуатации, ремонт лифтовых шахт, техническое освидетельствование
  </t>
  </si>
  <si>
    <t xml:space="preserve">11. ПУ  -  установка коллективных (общедомовых) приборов учета потребления ресурсов, необходимых для предоставления коммунальных услуг, и/или узлов управления и регулирования потребления этих ресурсов (тепловой энергии, горячей и холодной воды, газа)
</t>
  </si>
  <si>
    <t>12. РО  - способ формирования фонда капитального ремонта у регионального оператора</t>
  </si>
  <si>
    <t>13. ССРО  - способ формирования фонда капитального ремонта на специальном счете у регионального оператора</t>
  </si>
  <si>
    <t>14. СС  - способ формирования фонда капитального ремонта на специальном счете</t>
  </si>
  <si>
    <t>15. ПИР  - разработка проектной документации</t>
  </si>
  <si>
    <t>19. ГС  - ремонт внутридомовых систем газоснабжения</t>
  </si>
  <si>
    <t>СС РО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</si>
</sst>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b/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indexed="8"/>
      <name val="Calibri"/>
      <family val="2"/>
    </font>
    <font>
      <b/>
      <sz val="16"/>
      <name val="Times New Roman"/>
      <family val="1"/>
      <charset val="204"/>
    </font>
    <font>
      <b/>
      <sz val="16"/>
      <name val="Wingdings 2"/>
      <family val="1"/>
      <charset val="2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scheme val="minor"/>
    </font>
    <font>
      <sz val="13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10" fillId="0" borderId="0"/>
    <xf numFmtId="9" fontId="9" fillId="0" borderId="0" applyFont="0" applyFill="0" applyBorder="0" applyAlignment="0" applyProtection="0"/>
  </cellStyleXfs>
  <cellXfs count="113">
    <xf numFmtId="0" fontId="0" fillId="0" borderId="0" xfId="0"/>
    <xf numFmtId="49" fontId="1" fillId="0" borderId="0" xfId="0" applyNumberFormat="1" applyFont="1" applyFill="1" applyAlignment="1">
      <alignment horizontal="center" vertical="center"/>
    </xf>
    <xf numFmtId="0" fontId="1" fillId="0" borderId="1" xfId="2" applyNumberFormat="1" applyFont="1" applyFill="1" applyBorder="1" applyAlignment="1">
      <alignment horizontal="center" vertical="center" wrapText="1"/>
    </xf>
    <xf numFmtId="0" fontId="1" fillId="0" borderId="1" xfId="2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vertical="center" wrapText="1"/>
    </xf>
    <xf numFmtId="1" fontId="1" fillId="0" borderId="2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 shrinkToFit="1"/>
    </xf>
    <xf numFmtId="9" fontId="1" fillId="0" borderId="2" xfId="3" applyFont="1" applyFill="1" applyBorder="1" applyAlignment="1">
      <alignment horizontal="center" vertical="center" wrapText="1"/>
    </xf>
    <xf numFmtId="0" fontId="1" fillId="0" borderId="2" xfId="2" applyNumberFormat="1" applyFont="1" applyFill="1" applyBorder="1" applyAlignment="1">
      <alignment horizontal="center" vertical="center" wrapText="1"/>
    </xf>
    <xf numFmtId="164" fontId="1" fillId="0" borderId="2" xfId="2" applyNumberFormat="1" applyFont="1" applyFill="1" applyBorder="1" applyAlignment="1">
      <alignment horizontal="center" vertical="center" wrapText="1"/>
    </xf>
    <xf numFmtId="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2" applyFont="1" applyFill="1" applyAlignment="1" applyProtection="1">
      <alignment horizontal="right" vertical="top" wrapText="1"/>
      <protection locked="0"/>
    </xf>
    <xf numFmtId="0" fontId="1" fillId="0" borderId="0" xfId="2" applyFont="1" applyFill="1" applyBorder="1" applyAlignment="1" applyProtection="1">
      <alignment horizontal="right" vertical="top" wrapText="1"/>
      <protection locked="0"/>
    </xf>
    <xf numFmtId="0" fontId="11" fillId="0" borderId="0" xfId="0" applyFont="1" applyFill="1" applyAlignment="1">
      <alignment wrapText="1"/>
    </xf>
    <xf numFmtId="0" fontId="1" fillId="0" borderId="0" xfId="2" applyFont="1" applyFill="1" applyAlignment="1" applyProtection="1">
      <alignment horizontal="right" vertical="top"/>
      <protection locked="0"/>
    </xf>
    <xf numFmtId="0" fontId="1" fillId="0" borderId="0" xfId="2" applyFont="1" applyFill="1" applyBorder="1" applyAlignment="1" applyProtection="1">
      <alignment horizontal="right" vertical="top"/>
      <protection locked="0"/>
    </xf>
    <xf numFmtId="0" fontId="1" fillId="0" borderId="0" xfId="2" applyFont="1" applyFill="1" applyAlignment="1" applyProtection="1">
      <alignment horizontal="left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/>
    <xf numFmtId="0" fontId="13" fillId="0" borderId="0" xfId="0" applyFont="1" applyFill="1" applyAlignment="1">
      <alignment wrapText="1"/>
    </xf>
    <xf numFmtId="0" fontId="8" fillId="0" borderId="0" xfId="2" applyFont="1" applyFill="1" applyAlignment="1" applyProtection="1">
      <alignment horizontal="right" vertical="top"/>
      <protection locked="0"/>
    </xf>
    <xf numFmtId="0" fontId="8" fillId="0" borderId="0" xfId="2" applyFont="1" applyFill="1" applyAlignment="1" applyProtection="1">
      <alignment horizontal="left" wrapText="1"/>
      <protection locked="0"/>
    </xf>
    <xf numFmtId="0" fontId="1" fillId="0" borderId="0" xfId="2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center" vertical="center" wrapText="1"/>
    </xf>
    <xf numFmtId="0" fontId="1" fillId="0" borderId="3" xfId="2" applyNumberFormat="1" applyFont="1" applyFill="1" applyBorder="1" applyAlignment="1">
      <alignment horizontal="center" wrapText="1"/>
    </xf>
    <xf numFmtId="0" fontId="1" fillId="0" borderId="0" xfId="2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1" fillId="0" borderId="0" xfId="0" applyFont="1" applyFill="1"/>
    <xf numFmtId="49" fontId="14" fillId="0" borderId="2" xfId="0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3" fontId="3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6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5" fillId="0" borderId="0" xfId="0" applyFont="1" applyFill="1"/>
    <xf numFmtId="0" fontId="3" fillId="0" borderId="0" xfId="2" applyFont="1" applyFill="1" applyAlignment="1" applyProtection="1">
      <alignment horizontal="right" vertical="center"/>
      <protection locked="0"/>
    </xf>
    <xf numFmtId="0" fontId="3" fillId="0" borderId="0" xfId="2" applyFont="1" applyFill="1" applyAlignment="1" applyProtection="1">
      <alignment horizontal="right" vertical="top"/>
      <protection locked="0"/>
    </xf>
    <xf numFmtId="49" fontId="16" fillId="0" borderId="2" xfId="0" applyNumberFormat="1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2" applyFont="1" applyFill="1" applyAlignment="1" applyProtection="1">
      <alignment horizontal="right" vertical="center" wrapText="1"/>
      <protection locked="0"/>
    </xf>
    <xf numFmtId="0" fontId="3" fillId="0" borderId="0" xfId="2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 wrapText="1"/>
    </xf>
    <xf numFmtId="4" fontId="1" fillId="0" borderId="9" xfId="2" applyNumberFormat="1" applyFont="1" applyFill="1" applyBorder="1" applyAlignment="1">
      <alignment horizontal="center" vertical="center" wrapText="1"/>
    </xf>
    <xf numFmtId="4" fontId="1" fillId="0" borderId="10" xfId="2" applyNumberFormat="1" applyFont="1" applyFill="1" applyBorder="1" applyAlignment="1">
      <alignment horizontal="center" vertical="center" wrapText="1"/>
    </xf>
    <xf numFmtId="4" fontId="1" fillId="0" borderId="11" xfId="2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2" applyNumberFormat="1" applyFont="1" applyFill="1" applyBorder="1" applyAlignment="1">
      <alignment horizontal="center" wrapText="1"/>
    </xf>
    <xf numFmtId="0" fontId="1" fillId="0" borderId="13" xfId="2" applyNumberFormat="1" applyFont="1" applyFill="1" applyBorder="1" applyAlignment="1">
      <alignment horizontal="center" wrapText="1"/>
    </xf>
    <xf numFmtId="0" fontId="1" fillId="0" borderId="14" xfId="2" applyNumberFormat="1" applyFont="1" applyFill="1" applyBorder="1" applyAlignment="1">
      <alignment horizontal="center" wrapText="1"/>
    </xf>
    <xf numFmtId="0" fontId="1" fillId="0" borderId="16" xfId="2" applyNumberFormat="1" applyFont="1" applyFill="1" applyBorder="1" applyAlignment="1">
      <alignment horizontal="center" wrapText="1"/>
    </xf>
    <xf numFmtId="0" fontId="1" fillId="0" borderId="18" xfId="2" applyNumberFormat="1" applyFont="1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/>
    </xf>
    <xf numFmtId="0" fontId="2" fillId="0" borderId="15" xfId="2" applyFont="1" applyFill="1" applyBorder="1" applyAlignment="1">
      <alignment horizontal="center" vertical="center" wrapText="1"/>
    </xf>
    <xf numFmtId="1" fontId="1" fillId="0" borderId="9" xfId="2" applyNumberFormat="1" applyFont="1" applyFill="1" applyBorder="1" applyAlignment="1">
      <alignment horizontal="center" vertical="center" wrapText="1"/>
    </xf>
    <xf numFmtId="1" fontId="1" fillId="0" borderId="10" xfId="2" applyNumberFormat="1" applyFont="1" applyFill="1" applyBorder="1" applyAlignment="1">
      <alignment horizontal="center" vertical="center" wrapText="1"/>
    </xf>
    <xf numFmtId="1" fontId="1" fillId="0" borderId="11" xfId="2" applyNumberFormat="1" applyFont="1" applyFill="1" applyBorder="1" applyAlignment="1">
      <alignment horizontal="center" vertical="center" wrapText="1"/>
    </xf>
    <xf numFmtId="49" fontId="1" fillId="0" borderId="9" xfId="2" applyNumberFormat="1" applyFont="1" applyFill="1" applyBorder="1" applyAlignment="1">
      <alignment horizontal="center" vertical="center" wrapText="1"/>
    </xf>
    <xf numFmtId="49" fontId="1" fillId="0" borderId="10" xfId="2" applyNumberFormat="1" applyFont="1" applyFill="1" applyBorder="1" applyAlignment="1">
      <alignment horizontal="center" vertical="center" wrapText="1"/>
    </xf>
    <xf numFmtId="49" fontId="1" fillId="0" borderId="11" xfId="2" applyNumberFormat="1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17" xfId="2" applyFont="1" applyFill="1" applyBorder="1" applyAlignment="1">
      <alignment horizontal="center" vertical="center" wrapText="1"/>
    </xf>
    <xf numFmtId="0" fontId="4" fillId="0" borderId="18" xfId="2" applyFont="1" applyFill="1" applyBorder="1" applyAlignment="1">
      <alignment horizontal="center" vertical="center" wrapText="1"/>
    </xf>
    <xf numFmtId="49" fontId="4" fillId="0" borderId="7" xfId="2" applyNumberFormat="1" applyFont="1" applyFill="1" applyBorder="1" applyAlignment="1">
      <alignment horizontal="center" vertical="center" wrapText="1"/>
    </xf>
    <xf numFmtId="49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19" xfId="2" applyNumberFormat="1" applyFont="1" applyFill="1" applyBorder="1" applyAlignment="1">
      <alignment horizontal="center" vertical="center" wrapText="1"/>
    </xf>
    <xf numFmtId="0" fontId="4" fillId="0" borderId="20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 applyAlignment="1">
      <alignment horizontal="center" vertical="center" wrapText="1"/>
    </xf>
    <xf numFmtId="0" fontId="4" fillId="0" borderId="22" xfId="2" applyNumberFormat="1" applyFont="1" applyFill="1" applyBorder="1" applyAlignment="1">
      <alignment horizontal="center" vertical="center" wrapText="1"/>
    </xf>
    <xf numFmtId="0" fontId="4" fillId="0" borderId="23" xfId="2" applyNumberFormat="1" applyFont="1" applyFill="1" applyBorder="1" applyAlignment="1">
      <alignment horizontal="center" vertical="center" wrapText="1"/>
    </xf>
    <xf numFmtId="0" fontId="4" fillId="0" borderId="24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3" fillId="0" borderId="0" xfId="2" applyFont="1" applyFill="1" applyAlignment="1" applyProtection="1">
      <alignment horizontal="right" vertical="center" wrapText="1"/>
      <protection locked="0"/>
    </xf>
    <xf numFmtId="4" fontId="4" fillId="0" borderId="2" xfId="2" applyNumberFormat="1" applyFont="1" applyFill="1" applyBorder="1" applyAlignment="1">
      <alignment horizontal="center" vertical="center" wrapText="1"/>
    </xf>
    <xf numFmtId="0" fontId="4" fillId="0" borderId="2" xfId="2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</cellXfs>
  <cellStyles count="4">
    <cellStyle name="Обычный" xfId="0" builtinId="0"/>
    <cellStyle name="Обычный 4" xfId="1"/>
    <cellStyle name="Обычный 6" xfId="2"/>
    <cellStyle name="Процентный" xfId="3" builtinId="5"/>
  </cellStyles>
  <dxfs count="29"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146"/>
  <sheetViews>
    <sheetView tabSelected="1" view="pageBreakPreview" zoomScale="50" zoomScaleNormal="50" zoomScaleSheetLayoutView="50" workbookViewId="0">
      <pane ySplit="16" topLeftCell="A17" activePane="bottomLeft" state="frozen"/>
      <selection pane="bottomLeft" activeCell="A18" sqref="A18"/>
    </sheetView>
  </sheetViews>
  <sheetFormatPr defaultColWidth="9.140625" defaultRowHeight="16.5" x14ac:dyDescent="0.25"/>
  <cols>
    <col min="1" max="1" width="17" style="54" customWidth="1"/>
    <col min="2" max="2" width="21.85546875" style="54" customWidth="1"/>
    <col min="3" max="3" width="25.28515625" style="54" customWidth="1"/>
    <col min="4" max="4" width="26.140625" style="15" customWidth="1"/>
    <col min="5" max="5" width="21.7109375" style="15" customWidth="1"/>
    <col min="6" max="6" width="11.28515625" style="54" customWidth="1"/>
    <col min="7" max="7" width="13.7109375" style="54" customWidth="1"/>
    <col min="8" max="8" width="16.5703125" style="54" customWidth="1"/>
    <col min="9" max="9" width="14.85546875" style="14" customWidth="1"/>
    <col min="10" max="10" width="9.7109375" style="1" customWidth="1"/>
    <col min="11" max="11" width="25" style="1" customWidth="1"/>
    <col min="12" max="12" width="18.85546875" style="54" customWidth="1"/>
    <col min="13" max="14" width="6.28515625" style="54" customWidth="1"/>
    <col min="15" max="15" width="5.28515625" style="54" customWidth="1"/>
    <col min="16" max="16" width="9.28515625" style="54" customWidth="1"/>
    <col min="17" max="17" width="9" style="54" customWidth="1"/>
    <col min="18" max="23" width="17.7109375" style="54" customWidth="1"/>
    <col min="24" max="24" width="19.85546875" style="54" customWidth="1"/>
    <col min="25" max="25" width="19.85546875" style="22" customWidth="1"/>
    <col min="26" max="31" width="9.140625" style="54" customWidth="1"/>
    <col min="32" max="16384" width="9.140625" style="54"/>
  </cols>
  <sheetData>
    <row r="1" spans="1:25" ht="18.75" customHeight="1" x14ac:dyDescent="0.25">
      <c r="D1" s="54"/>
      <c r="X1" s="16" t="s">
        <v>0</v>
      </c>
      <c r="Y1" s="17"/>
    </row>
    <row r="2" spans="1:25" ht="18.75" customHeight="1" x14ac:dyDescent="0.3">
      <c r="W2" s="18"/>
      <c r="X2" s="19" t="s">
        <v>1</v>
      </c>
      <c r="Y2" s="20"/>
    </row>
    <row r="3" spans="1:25" ht="21" customHeight="1" x14ac:dyDescent="0.25">
      <c r="W3" s="21"/>
      <c r="X3" s="19" t="s">
        <v>2</v>
      </c>
      <c r="Y3" s="20"/>
    </row>
    <row r="4" spans="1:25" ht="20.25" customHeight="1" x14ac:dyDescent="0.25">
      <c r="W4" s="21"/>
      <c r="X4" s="19" t="s">
        <v>3</v>
      </c>
      <c r="Y4" s="20"/>
    </row>
    <row r="5" spans="1:25" ht="21" customHeight="1" x14ac:dyDescent="0.25">
      <c r="P5" s="64"/>
      <c r="Q5" s="64"/>
      <c r="W5" s="21"/>
      <c r="X5" s="19" t="s">
        <v>4</v>
      </c>
      <c r="Y5" s="20"/>
    </row>
    <row r="6" spans="1:25" ht="21" customHeight="1" x14ac:dyDescent="0.25"/>
    <row r="7" spans="1:25" ht="30" customHeight="1" x14ac:dyDescent="0.25">
      <c r="A7" s="65" t="s">
        <v>5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55"/>
    </row>
    <row r="8" spans="1:25" ht="19.5" customHeight="1" x14ac:dyDescent="0.3">
      <c r="A8" s="23"/>
      <c r="B8" s="23"/>
      <c r="C8" s="23"/>
      <c r="D8" s="56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58" t="s">
        <v>823</v>
      </c>
      <c r="Y8" s="55"/>
    </row>
    <row r="9" spans="1:25" ht="16.5" customHeight="1" x14ac:dyDescent="0.3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4"/>
      <c r="X9" s="50" t="s">
        <v>1</v>
      </c>
      <c r="Y9" s="55"/>
    </row>
    <row r="10" spans="1:25" ht="16.5" customHeight="1" x14ac:dyDescent="0.3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6"/>
      <c r="X10" s="50" t="s">
        <v>820</v>
      </c>
      <c r="Y10" s="55"/>
    </row>
    <row r="11" spans="1:25" ht="16.5" customHeight="1" x14ac:dyDescent="0.3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5"/>
      <c r="X11" s="51" t="s">
        <v>866</v>
      </c>
      <c r="Y11" s="55"/>
    </row>
    <row r="12" spans="1:25" ht="16.5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80"/>
      <c r="Q12" s="80"/>
      <c r="R12" s="23"/>
      <c r="S12" s="23"/>
      <c r="T12" s="23"/>
      <c r="U12" s="23"/>
      <c r="V12" s="23"/>
      <c r="W12" s="26"/>
      <c r="X12" s="50" t="s">
        <v>829</v>
      </c>
      <c r="Y12" s="55"/>
    </row>
    <row r="13" spans="1:25" ht="51.75" customHeight="1" thickBot="1" x14ac:dyDescent="0.3">
      <c r="A13" s="81" t="s">
        <v>824</v>
      </c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55"/>
    </row>
    <row r="14" spans="1:25" ht="24.75" customHeight="1" thickBot="1" x14ac:dyDescent="0.3">
      <c r="A14" s="66" t="s">
        <v>6</v>
      </c>
      <c r="B14" s="69" t="s">
        <v>7</v>
      </c>
      <c r="C14" s="69" t="s">
        <v>8</v>
      </c>
      <c r="D14" s="69" t="s">
        <v>9</v>
      </c>
      <c r="E14" s="69" t="s">
        <v>10</v>
      </c>
      <c r="F14" s="72" t="s">
        <v>11</v>
      </c>
      <c r="G14" s="69" t="s">
        <v>13</v>
      </c>
      <c r="H14" s="69" t="s">
        <v>14</v>
      </c>
      <c r="I14" s="82" t="s">
        <v>15</v>
      </c>
      <c r="J14" s="85" t="s">
        <v>16</v>
      </c>
      <c r="K14" s="88" t="s">
        <v>17</v>
      </c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90"/>
      <c r="Y14" s="27"/>
    </row>
    <row r="15" spans="1:25" ht="41.25" customHeight="1" x14ac:dyDescent="0.25">
      <c r="A15" s="67"/>
      <c r="B15" s="70"/>
      <c r="C15" s="70"/>
      <c r="D15" s="70"/>
      <c r="E15" s="70"/>
      <c r="F15" s="73"/>
      <c r="G15" s="70"/>
      <c r="H15" s="70"/>
      <c r="I15" s="83"/>
      <c r="J15" s="86"/>
      <c r="K15" s="91" t="s">
        <v>225</v>
      </c>
      <c r="L15" s="93" t="s">
        <v>18</v>
      </c>
      <c r="M15" s="95" t="s">
        <v>19</v>
      </c>
      <c r="N15" s="96"/>
      <c r="O15" s="97"/>
      <c r="P15" s="95" t="s">
        <v>20</v>
      </c>
      <c r="Q15" s="97"/>
      <c r="R15" s="101" t="s">
        <v>21</v>
      </c>
      <c r="S15" s="101" t="s">
        <v>22</v>
      </c>
      <c r="T15" s="101" t="s">
        <v>23</v>
      </c>
      <c r="U15" s="101" t="s">
        <v>24</v>
      </c>
      <c r="V15" s="101" t="s">
        <v>25</v>
      </c>
      <c r="W15" s="101" t="s">
        <v>26</v>
      </c>
      <c r="X15" s="101" t="s">
        <v>27</v>
      </c>
      <c r="Y15" s="28"/>
    </row>
    <row r="16" spans="1:25" ht="52.5" customHeight="1" thickBot="1" x14ac:dyDescent="0.3">
      <c r="A16" s="68"/>
      <c r="B16" s="71"/>
      <c r="C16" s="71"/>
      <c r="D16" s="71"/>
      <c r="E16" s="71"/>
      <c r="F16" s="74"/>
      <c r="G16" s="71"/>
      <c r="H16" s="71"/>
      <c r="I16" s="84"/>
      <c r="J16" s="87"/>
      <c r="K16" s="92"/>
      <c r="L16" s="94"/>
      <c r="M16" s="98"/>
      <c r="N16" s="99"/>
      <c r="O16" s="100"/>
      <c r="P16" s="98"/>
      <c r="Q16" s="100"/>
      <c r="R16" s="102"/>
      <c r="S16" s="102"/>
      <c r="T16" s="102"/>
      <c r="U16" s="102"/>
      <c r="V16" s="102"/>
      <c r="W16" s="102"/>
      <c r="X16" s="102"/>
      <c r="Y16" s="28"/>
    </row>
    <row r="17" spans="1:25" ht="18.75" customHeight="1" thickBot="1" x14ac:dyDescent="0.3">
      <c r="A17" s="29">
        <v>1</v>
      </c>
      <c r="B17" s="29">
        <v>2</v>
      </c>
      <c r="C17" s="29">
        <v>3</v>
      </c>
      <c r="D17" s="29">
        <v>4</v>
      </c>
      <c r="E17" s="29">
        <v>5</v>
      </c>
      <c r="F17" s="29">
        <v>6</v>
      </c>
      <c r="G17" s="29">
        <v>7</v>
      </c>
      <c r="H17" s="29">
        <v>8</v>
      </c>
      <c r="I17" s="29">
        <v>9</v>
      </c>
      <c r="J17" s="29">
        <v>10</v>
      </c>
      <c r="K17" s="29">
        <v>11</v>
      </c>
      <c r="L17" s="29">
        <v>12</v>
      </c>
      <c r="M17" s="75">
        <v>13</v>
      </c>
      <c r="N17" s="76"/>
      <c r="O17" s="77"/>
      <c r="P17" s="78">
        <v>14</v>
      </c>
      <c r="Q17" s="79"/>
      <c r="R17" s="29">
        <v>15</v>
      </c>
      <c r="S17" s="29">
        <v>16</v>
      </c>
      <c r="T17" s="29">
        <v>17</v>
      </c>
      <c r="U17" s="29">
        <v>18</v>
      </c>
      <c r="V17" s="29">
        <v>19</v>
      </c>
      <c r="W17" s="29">
        <v>20</v>
      </c>
      <c r="X17" s="29">
        <v>21</v>
      </c>
      <c r="Y17" s="30"/>
    </row>
    <row r="18" spans="1:25" ht="81" customHeight="1" x14ac:dyDescent="0.25">
      <c r="A18" s="2" t="e">
        <f>#REF!+1</f>
        <v>#REF!</v>
      </c>
      <c r="B18" s="4" t="s">
        <v>50</v>
      </c>
      <c r="C18" s="4" t="s">
        <v>317</v>
      </c>
      <c r="D18" s="4" t="s">
        <v>476</v>
      </c>
      <c r="E18" s="4" t="s">
        <v>329</v>
      </c>
      <c r="F18" s="4" t="s">
        <v>30</v>
      </c>
      <c r="G18" s="4">
        <v>1977</v>
      </c>
      <c r="H18" s="13">
        <v>688.5</v>
      </c>
      <c r="I18" s="5"/>
      <c r="J18" s="6">
        <v>2</v>
      </c>
      <c r="K18" s="12" t="s">
        <v>833</v>
      </c>
      <c r="L18" s="53" t="s">
        <v>29</v>
      </c>
      <c r="M18" s="63"/>
      <c r="N18" s="63"/>
      <c r="O18" s="63"/>
      <c r="P18" s="60"/>
      <c r="Q18" s="61"/>
      <c r="R18" s="53" t="s">
        <v>29</v>
      </c>
      <c r="S18" s="53" t="s">
        <v>29</v>
      </c>
      <c r="T18" s="53" t="s">
        <v>470</v>
      </c>
      <c r="U18" s="53" t="s">
        <v>470</v>
      </c>
      <c r="V18" s="53" t="s">
        <v>470</v>
      </c>
      <c r="W18" s="53" t="s">
        <v>470</v>
      </c>
      <c r="X18" s="53" t="s">
        <v>470</v>
      </c>
      <c r="Y18" s="27"/>
    </row>
    <row r="19" spans="1:25" ht="81" customHeight="1" x14ac:dyDescent="0.25">
      <c r="A19" s="2" t="e">
        <f t="shared" ref="A19:A49" si="0">A18+1</f>
        <v>#REF!</v>
      </c>
      <c r="B19" s="4" t="s">
        <v>50</v>
      </c>
      <c r="C19" s="4" t="s">
        <v>317</v>
      </c>
      <c r="D19" s="4" t="s">
        <v>477</v>
      </c>
      <c r="E19" s="4" t="s">
        <v>330</v>
      </c>
      <c r="F19" s="4" t="s">
        <v>30</v>
      </c>
      <c r="G19" s="4">
        <v>1977</v>
      </c>
      <c r="H19" s="13">
        <v>832.5</v>
      </c>
      <c r="I19" s="5"/>
      <c r="J19" s="6">
        <v>2</v>
      </c>
      <c r="K19" s="12" t="s">
        <v>833</v>
      </c>
      <c r="L19" s="53" t="s">
        <v>29</v>
      </c>
      <c r="M19" s="63"/>
      <c r="N19" s="63"/>
      <c r="O19" s="63"/>
      <c r="P19" s="60"/>
      <c r="Q19" s="61"/>
      <c r="R19" s="53" t="s">
        <v>29</v>
      </c>
      <c r="S19" s="53" t="s">
        <v>29</v>
      </c>
      <c r="T19" s="53" t="s">
        <v>470</v>
      </c>
      <c r="U19" s="53" t="s">
        <v>470</v>
      </c>
      <c r="V19" s="53" t="s">
        <v>470</v>
      </c>
      <c r="W19" s="53" t="s">
        <v>470</v>
      </c>
      <c r="X19" s="53" t="s">
        <v>470</v>
      </c>
      <c r="Y19" s="27"/>
    </row>
    <row r="20" spans="1:25" ht="81" customHeight="1" x14ac:dyDescent="0.25">
      <c r="A20" s="2" t="e">
        <f t="shared" si="0"/>
        <v>#REF!</v>
      </c>
      <c r="B20" s="4" t="s">
        <v>50</v>
      </c>
      <c r="C20" s="4" t="s">
        <v>317</v>
      </c>
      <c r="D20" s="4" t="s">
        <v>478</v>
      </c>
      <c r="E20" s="4" t="s">
        <v>331</v>
      </c>
      <c r="F20" s="4" t="s">
        <v>30</v>
      </c>
      <c r="G20" s="4">
        <v>1977</v>
      </c>
      <c r="H20" s="13">
        <v>998.9</v>
      </c>
      <c r="I20" s="5"/>
      <c r="J20" s="6">
        <v>2</v>
      </c>
      <c r="K20" s="12" t="s">
        <v>833</v>
      </c>
      <c r="L20" s="53" t="s">
        <v>29</v>
      </c>
      <c r="M20" s="63"/>
      <c r="N20" s="63"/>
      <c r="O20" s="63"/>
      <c r="P20" s="60"/>
      <c r="Q20" s="61"/>
      <c r="R20" s="53" t="s">
        <v>29</v>
      </c>
      <c r="S20" s="53" t="s">
        <v>29</v>
      </c>
      <c r="T20" s="53" t="s">
        <v>470</v>
      </c>
      <c r="U20" s="53" t="s">
        <v>470</v>
      </c>
      <c r="V20" s="53" t="s">
        <v>470</v>
      </c>
      <c r="W20" s="53" t="s">
        <v>470</v>
      </c>
      <c r="X20" s="53" t="s">
        <v>470</v>
      </c>
      <c r="Y20" s="27"/>
    </row>
    <row r="21" spans="1:25" ht="81" customHeight="1" x14ac:dyDescent="0.25">
      <c r="A21" s="2" t="e">
        <f t="shared" si="0"/>
        <v>#REF!</v>
      </c>
      <c r="B21" s="4" t="s">
        <v>50</v>
      </c>
      <c r="C21" s="4" t="s">
        <v>317</v>
      </c>
      <c r="D21" s="4" t="s">
        <v>479</v>
      </c>
      <c r="E21" s="4" t="s">
        <v>332</v>
      </c>
      <c r="F21" s="4" t="s">
        <v>30</v>
      </c>
      <c r="G21" s="4">
        <v>1977</v>
      </c>
      <c r="H21" s="13">
        <v>1007.4</v>
      </c>
      <c r="I21" s="5"/>
      <c r="J21" s="6">
        <v>2</v>
      </c>
      <c r="K21" s="12" t="s">
        <v>833</v>
      </c>
      <c r="L21" s="53" t="s">
        <v>29</v>
      </c>
      <c r="M21" s="63"/>
      <c r="N21" s="63"/>
      <c r="O21" s="63"/>
      <c r="P21" s="60"/>
      <c r="Q21" s="61"/>
      <c r="R21" s="53" t="s">
        <v>29</v>
      </c>
      <c r="S21" s="53" t="s">
        <v>29</v>
      </c>
      <c r="T21" s="53" t="s">
        <v>470</v>
      </c>
      <c r="U21" s="53" t="s">
        <v>470</v>
      </c>
      <c r="V21" s="53" t="s">
        <v>470</v>
      </c>
      <c r="W21" s="53" t="s">
        <v>470</v>
      </c>
      <c r="X21" s="53" t="s">
        <v>470</v>
      </c>
      <c r="Y21" s="27"/>
    </row>
    <row r="22" spans="1:25" ht="81" customHeight="1" x14ac:dyDescent="0.25">
      <c r="A22" s="2" t="e">
        <f t="shared" si="0"/>
        <v>#REF!</v>
      </c>
      <c r="B22" s="4" t="s">
        <v>50</v>
      </c>
      <c r="C22" s="4" t="s">
        <v>317</v>
      </c>
      <c r="D22" s="4" t="s">
        <v>480</v>
      </c>
      <c r="E22" s="4" t="s">
        <v>333</v>
      </c>
      <c r="F22" s="4" t="s">
        <v>30</v>
      </c>
      <c r="G22" s="4">
        <v>1977</v>
      </c>
      <c r="H22" s="13">
        <v>958.6</v>
      </c>
      <c r="I22" s="5"/>
      <c r="J22" s="6">
        <v>2</v>
      </c>
      <c r="K22" s="12" t="s">
        <v>833</v>
      </c>
      <c r="L22" s="53" t="s">
        <v>29</v>
      </c>
      <c r="M22" s="63"/>
      <c r="N22" s="63"/>
      <c r="O22" s="63"/>
      <c r="P22" s="60"/>
      <c r="Q22" s="61"/>
      <c r="R22" s="53" t="s">
        <v>29</v>
      </c>
      <c r="S22" s="53" t="s">
        <v>29</v>
      </c>
      <c r="T22" s="53" t="s">
        <v>470</v>
      </c>
      <c r="U22" s="53" t="s">
        <v>470</v>
      </c>
      <c r="V22" s="53" t="s">
        <v>470</v>
      </c>
      <c r="W22" s="53" t="s">
        <v>470</v>
      </c>
      <c r="X22" s="53" t="s">
        <v>470</v>
      </c>
      <c r="Y22" s="27"/>
    </row>
    <row r="23" spans="1:25" ht="81" customHeight="1" x14ac:dyDescent="0.25">
      <c r="A23" s="2" t="e">
        <f t="shared" si="0"/>
        <v>#REF!</v>
      </c>
      <c r="B23" s="4" t="s">
        <v>50</v>
      </c>
      <c r="C23" s="4" t="s">
        <v>317</v>
      </c>
      <c r="D23" s="4" t="s">
        <v>481</v>
      </c>
      <c r="E23" s="4" t="s">
        <v>334</v>
      </c>
      <c r="F23" s="4" t="s">
        <v>30</v>
      </c>
      <c r="G23" s="4">
        <v>1977</v>
      </c>
      <c r="H23" s="13">
        <v>953.8</v>
      </c>
      <c r="I23" s="5"/>
      <c r="J23" s="6">
        <v>2</v>
      </c>
      <c r="K23" s="12" t="s">
        <v>833</v>
      </c>
      <c r="L23" s="53" t="s">
        <v>29</v>
      </c>
      <c r="M23" s="63"/>
      <c r="N23" s="63"/>
      <c r="O23" s="63"/>
      <c r="P23" s="60"/>
      <c r="Q23" s="61"/>
      <c r="R23" s="53" t="s">
        <v>29</v>
      </c>
      <c r="S23" s="53" t="s">
        <v>29</v>
      </c>
      <c r="T23" s="53" t="s">
        <v>470</v>
      </c>
      <c r="U23" s="53" t="s">
        <v>470</v>
      </c>
      <c r="V23" s="53" t="s">
        <v>470</v>
      </c>
      <c r="W23" s="53" t="s">
        <v>470</v>
      </c>
      <c r="X23" s="53" t="s">
        <v>470</v>
      </c>
      <c r="Y23" s="27"/>
    </row>
    <row r="24" spans="1:25" ht="81" customHeight="1" x14ac:dyDescent="0.25">
      <c r="A24" s="2" t="e">
        <f t="shared" si="0"/>
        <v>#REF!</v>
      </c>
      <c r="B24" s="4" t="s">
        <v>50</v>
      </c>
      <c r="C24" s="4" t="s">
        <v>317</v>
      </c>
      <c r="D24" s="4" t="s">
        <v>482</v>
      </c>
      <c r="E24" s="4" t="s">
        <v>335</v>
      </c>
      <c r="F24" s="4" t="s">
        <v>30</v>
      </c>
      <c r="G24" s="4">
        <v>1991</v>
      </c>
      <c r="H24" s="13">
        <v>4553.8</v>
      </c>
      <c r="I24" s="5"/>
      <c r="J24" s="6">
        <v>4</v>
      </c>
      <c r="K24" s="12" t="s">
        <v>842</v>
      </c>
      <c r="L24" s="53" t="s">
        <v>470</v>
      </c>
      <c r="M24" s="63"/>
      <c r="N24" s="63"/>
      <c r="O24" s="63"/>
      <c r="P24" s="60"/>
      <c r="Q24" s="61"/>
      <c r="R24" s="53" t="s">
        <v>29</v>
      </c>
      <c r="S24" s="53" t="s">
        <v>29</v>
      </c>
      <c r="T24" s="53" t="s">
        <v>29</v>
      </c>
      <c r="U24" s="53" t="s">
        <v>29</v>
      </c>
      <c r="V24" s="53" t="s">
        <v>470</v>
      </c>
      <c r="W24" s="53" t="s">
        <v>470</v>
      </c>
      <c r="X24" s="53" t="s">
        <v>470</v>
      </c>
      <c r="Y24" s="27"/>
    </row>
    <row r="25" spans="1:25" ht="81" customHeight="1" x14ac:dyDescent="0.25">
      <c r="A25" s="2" t="e">
        <f t="shared" si="0"/>
        <v>#REF!</v>
      </c>
      <c r="B25" s="4" t="s">
        <v>50</v>
      </c>
      <c r="C25" s="4" t="s">
        <v>317</v>
      </c>
      <c r="D25" s="8" t="s">
        <v>227</v>
      </c>
      <c r="E25" s="8" t="s">
        <v>58</v>
      </c>
      <c r="F25" s="8" t="s">
        <v>30</v>
      </c>
      <c r="G25" s="8">
        <v>2015</v>
      </c>
      <c r="H25" s="8">
        <v>2080.4</v>
      </c>
      <c r="I25" s="8">
        <v>0</v>
      </c>
      <c r="J25" s="8">
        <v>3</v>
      </c>
      <c r="K25" s="12" t="s">
        <v>839</v>
      </c>
      <c r="L25" s="53"/>
      <c r="M25" s="63"/>
      <c r="N25" s="63"/>
      <c r="O25" s="63"/>
      <c r="P25" s="60"/>
      <c r="Q25" s="61"/>
      <c r="R25" s="53"/>
      <c r="S25" s="53"/>
      <c r="T25" s="53"/>
      <c r="U25" s="53"/>
      <c r="V25" s="53" t="s">
        <v>470</v>
      </c>
      <c r="W25" s="53" t="s">
        <v>470</v>
      </c>
      <c r="X25" s="53" t="s">
        <v>470</v>
      </c>
      <c r="Y25" s="27"/>
    </row>
    <row r="26" spans="1:25" ht="81" customHeight="1" x14ac:dyDescent="0.25">
      <c r="A26" s="2" t="e">
        <f t="shared" si="0"/>
        <v>#REF!</v>
      </c>
      <c r="B26" s="4" t="s">
        <v>50</v>
      </c>
      <c r="C26" s="4" t="s">
        <v>317</v>
      </c>
      <c r="D26" s="8" t="s">
        <v>228</v>
      </c>
      <c r="E26" s="8" t="s">
        <v>59</v>
      </c>
      <c r="F26" s="8" t="s">
        <v>30</v>
      </c>
      <c r="G26" s="8">
        <v>2013</v>
      </c>
      <c r="H26" s="8">
        <v>3282.7</v>
      </c>
      <c r="I26" s="8">
        <v>0</v>
      </c>
      <c r="J26" s="8">
        <v>4</v>
      </c>
      <c r="K26" s="12" t="s">
        <v>839</v>
      </c>
      <c r="L26" s="53"/>
      <c r="M26" s="63"/>
      <c r="N26" s="63"/>
      <c r="O26" s="63"/>
      <c r="P26" s="60"/>
      <c r="Q26" s="61"/>
      <c r="R26" s="53"/>
      <c r="S26" s="53"/>
      <c r="T26" s="53"/>
      <c r="U26" s="53"/>
      <c r="V26" s="53" t="s">
        <v>470</v>
      </c>
      <c r="W26" s="53" t="s">
        <v>470</v>
      </c>
      <c r="X26" s="53" t="s">
        <v>470</v>
      </c>
      <c r="Y26" s="27"/>
    </row>
    <row r="27" spans="1:25" ht="81" customHeight="1" x14ac:dyDescent="0.25">
      <c r="A27" s="2" t="e">
        <f t="shared" si="0"/>
        <v>#REF!</v>
      </c>
      <c r="B27" s="4" t="s">
        <v>50</v>
      </c>
      <c r="C27" s="4" t="s">
        <v>317</v>
      </c>
      <c r="D27" s="8" t="s">
        <v>229</v>
      </c>
      <c r="E27" s="8" t="s">
        <v>60</v>
      </c>
      <c r="F27" s="8" t="s">
        <v>30</v>
      </c>
      <c r="G27" s="8">
        <v>2015</v>
      </c>
      <c r="H27" s="8">
        <v>4029.8</v>
      </c>
      <c r="I27" s="8">
        <v>0</v>
      </c>
      <c r="J27" s="8">
        <v>3</v>
      </c>
      <c r="K27" s="12" t="s">
        <v>839</v>
      </c>
      <c r="L27" s="53"/>
      <c r="M27" s="63"/>
      <c r="N27" s="63"/>
      <c r="O27" s="63"/>
      <c r="P27" s="60"/>
      <c r="Q27" s="61"/>
      <c r="R27" s="53"/>
      <c r="S27" s="53"/>
      <c r="T27" s="53"/>
      <c r="U27" s="53"/>
      <c r="V27" s="53" t="s">
        <v>470</v>
      </c>
      <c r="W27" s="53" t="s">
        <v>470</v>
      </c>
      <c r="X27" s="53" t="s">
        <v>470</v>
      </c>
      <c r="Y27" s="27"/>
    </row>
    <row r="28" spans="1:25" ht="81" customHeight="1" x14ac:dyDescent="0.25">
      <c r="A28" s="2" t="e">
        <f t="shared" si="0"/>
        <v>#REF!</v>
      </c>
      <c r="B28" s="4" t="s">
        <v>50</v>
      </c>
      <c r="C28" s="4" t="s">
        <v>317</v>
      </c>
      <c r="D28" s="8" t="s">
        <v>483</v>
      </c>
      <c r="E28" s="8" t="s">
        <v>61</v>
      </c>
      <c r="F28" s="8" t="s">
        <v>30</v>
      </c>
      <c r="G28" s="8">
        <v>2014</v>
      </c>
      <c r="H28" s="8">
        <v>6264.5</v>
      </c>
      <c r="I28" s="8">
        <v>4</v>
      </c>
      <c r="J28" s="8">
        <v>16</v>
      </c>
      <c r="K28" s="12" t="s">
        <v>843</v>
      </c>
      <c r="L28" s="53"/>
      <c r="M28" s="63"/>
      <c r="N28" s="63"/>
      <c r="O28" s="63"/>
      <c r="P28" s="60"/>
      <c r="Q28" s="61"/>
      <c r="R28" s="53"/>
      <c r="S28" s="53"/>
      <c r="T28" s="53"/>
      <c r="U28" s="53"/>
      <c r="V28" s="53" t="s">
        <v>470</v>
      </c>
      <c r="W28" s="53" t="s">
        <v>470</v>
      </c>
      <c r="X28" s="53" t="s">
        <v>470</v>
      </c>
      <c r="Y28" s="27"/>
    </row>
    <row r="29" spans="1:25" ht="81" customHeight="1" x14ac:dyDescent="0.25">
      <c r="A29" s="2" t="e">
        <f t="shared" si="0"/>
        <v>#REF!</v>
      </c>
      <c r="B29" s="4" t="s">
        <v>50</v>
      </c>
      <c r="C29" s="4" t="s">
        <v>317</v>
      </c>
      <c r="D29" s="8" t="s">
        <v>484</v>
      </c>
      <c r="E29" s="8" t="s">
        <v>62</v>
      </c>
      <c r="F29" s="8" t="s">
        <v>30</v>
      </c>
      <c r="G29" s="8">
        <v>2014</v>
      </c>
      <c r="H29" s="8">
        <v>3269.5</v>
      </c>
      <c r="I29" s="8">
        <v>2</v>
      </c>
      <c r="J29" s="8">
        <v>16</v>
      </c>
      <c r="K29" s="12" t="s">
        <v>843</v>
      </c>
      <c r="L29" s="53"/>
      <c r="M29" s="63"/>
      <c r="N29" s="63"/>
      <c r="O29" s="63"/>
      <c r="P29" s="60"/>
      <c r="Q29" s="61"/>
      <c r="R29" s="53"/>
      <c r="S29" s="53"/>
      <c r="T29" s="53"/>
      <c r="U29" s="53"/>
      <c r="V29" s="53" t="s">
        <v>470</v>
      </c>
      <c r="W29" s="53" t="s">
        <v>470</v>
      </c>
      <c r="X29" s="53" t="s">
        <v>470</v>
      </c>
      <c r="Y29" s="27"/>
    </row>
    <row r="30" spans="1:25" ht="81" customHeight="1" x14ac:dyDescent="0.25">
      <c r="A30" s="2" t="e">
        <f t="shared" si="0"/>
        <v>#REF!</v>
      </c>
      <c r="B30" s="4" t="s">
        <v>50</v>
      </c>
      <c r="C30" s="4" t="s">
        <v>317</v>
      </c>
      <c r="D30" s="8" t="s">
        <v>240</v>
      </c>
      <c r="E30" s="8" t="s">
        <v>63</v>
      </c>
      <c r="F30" s="8" t="s">
        <v>30</v>
      </c>
      <c r="G30" s="8">
        <v>2016</v>
      </c>
      <c r="H30" s="8">
        <v>47667.4</v>
      </c>
      <c r="I30" s="8">
        <v>12</v>
      </c>
      <c r="J30" s="8">
        <v>18</v>
      </c>
      <c r="K30" s="12" t="s">
        <v>843</v>
      </c>
      <c r="L30" s="53"/>
      <c r="M30" s="63"/>
      <c r="N30" s="63"/>
      <c r="O30" s="63"/>
      <c r="P30" s="60"/>
      <c r="Q30" s="61"/>
      <c r="R30" s="53"/>
      <c r="S30" s="53"/>
      <c r="T30" s="53"/>
      <c r="U30" s="53"/>
      <c r="V30" s="53" t="s">
        <v>470</v>
      </c>
      <c r="W30" s="53" t="s">
        <v>470</v>
      </c>
      <c r="X30" s="53" t="s">
        <v>470</v>
      </c>
      <c r="Y30" s="27"/>
    </row>
    <row r="31" spans="1:25" ht="81" customHeight="1" x14ac:dyDescent="0.25">
      <c r="A31" s="2" t="e">
        <f t="shared" si="0"/>
        <v>#REF!</v>
      </c>
      <c r="B31" s="4" t="s">
        <v>50</v>
      </c>
      <c r="C31" s="4" t="s">
        <v>317</v>
      </c>
      <c r="D31" s="8" t="s">
        <v>241</v>
      </c>
      <c r="E31" s="8" t="s">
        <v>64</v>
      </c>
      <c r="F31" s="8" t="s">
        <v>30</v>
      </c>
      <c r="G31" s="8">
        <v>2017</v>
      </c>
      <c r="H31" s="8">
        <v>49823.6</v>
      </c>
      <c r="I31" s="8">
        <v>18</v>
      </c>
      <c r="J31" s="8" t="s">
        <v>65</v>
      </c>
      <c r="K31" s="12" t="s">
        <v>843</v>
      </c>
      <c r="L31" s="53"/>
      <c r="M31" s="63"/>
      <c r="N31" s="63"/>
      <c r="O31" s="63"/>
      <c r="P31" s="60"/>
      <c r="Q31" s="61"/>
      <c r="R31" s="53"/>
      <c r="S31" s="53"/>
      <c r="T31" s="53"/>
      <c r="U31" s="53"/>
      <c r="V31" s="53" t="s">
        <v>470</v>
      </c>
      <c r="W31" s="53" t="s">
        <v>470</v>
      </c>
      <c r="X31" s="53" t="s">
        <v>470</v>
      </c>
      <c r="Y31" s="27"/>
    </row>
    <row r="32" spans="1:25" ht="81" customHeight="1" x14ac:dyDescent="0.25">
      <c r="A32" s="2" t="e">
        <f t="shared" si="0"/>
        <v>#REF!</v>
      </c>
      <c r="B32" s="4" t="s">
        <v>50</v>
      </c>
      <c r="C32" s="4" t="s">
        <v>317</v>
      </c>
      <c r="D32" s="8" t="s">
        <v>485</v>
      </c>
      <c r="E32" s="8" t="s">
        <v>827</v>
      </c>
      <c r="F32" s="8" t="s">
        <v>30</v>
      </c>
      <c r="G32" s="8">
        <v>2014</v>
      </c>
      <c r="H32" s="8">
        <v>7827.9</v>
      </c>
      <c r="I32" s="8">
        <v>2</v>
      </c>
      <c r="J32" s="8">
        <v>17</v>
      </c>
      <c r="K32" s="12" t="s">
        <v>843</v>
      </c>
      <c r="L32" s="53"/>
      <c r="M32" s="63"/>
      <c r="N32" s="63"/>
      <c r="O32" s="63"/>
      <c r="P32" s="60"/>
      <c r="Q32" s="61"/>
      <c r="R32" s="53"/>
      <c r="S32" s="53"/>
      <c r="T32" s="53"/>
      <c r="U32" s="53"/>
      <c r="V32" s="53" t="s">
        <v>470</v>
      </c>
      <c r="W32" s="53" t="s">
        <v>470</v>
      </c>
      <c r="X32" s="53" t="s">
        <v>470</v>
      </c>
      <c r="Y32" s="27"/>
    </row>
    <row r="33" spans="1:25" ht="81" customHeight="1" x14ac:dyDescent="0.25">
      <c r="A33" s="2" t="e">
        <f t="shared" si="0"/>
        <v>#REF!</v>
      </c>
      <c r="B33" s="4" t="s">
        <v>50</v>
      </c>
      <c r="C33" s="4" t="s">
        <v>317</v>
      </c>
      <c r="D33" s="8" t="s">
        <v>486</v>
      </c>
      <c r="E33" s="8" t="s">
        <v>66</v>
      </c>
      <c r="F33" s="8" t="s">
        <v>30</v>
      </c>
      <c r="G33" s="8">
        <v>2014</v>
      </c>
      <c r="H33" s="8">
        <v>7825.1</v>
      </c>
      <c r="I33" s="8">
        <v>2</v>
      </c>
      <c r="J33" s="8">
        <v>17</v>
      </c>
      <c r="K33" s="12" t="s">
        <v>843</v>
      </c>
      <c r="L33" s="53"/>
      <c r="M33" s="63"/>
      <c r="N33" s="63"/>
      <c r="O33" s="63"/>
      <c r="P33" s="60"/>
      <c r="Q33" s="61"/>
      <c r="R33" s="53"/>
      <c r="S33" s="53"/>
      <c r="T33" s="53"/>
      <c r="U33" s="53"/>
      <c r="V33" s="53" t="s">
        <v>470</v>
      </c>
      <c r="W33" s="53" t="s">
        <v>470</v>
      </c>
      <c r="X33" s="53" t="s">
        <v>470</v>
      </c>
      <c r="Y33" s="27"/>
    </row>
    <row r="34" spans="1:25" ht="81" customHeight="1" x14ac:dyDescent="0.25">
      <c r="A34" s="2" t="e">
        <f t="shared" si="0"/>
        <v>#REF!</v>
      </c>
      <c r="B34" s="4" t="s">
        <v>50</v>
      </c>
      <c r="C34" s="4" t="s">
        <v>317</v>
      </c>
      <c r="D34" s="8" t="s">
        <v>487</v>
      </c>
      <c r="E34" s="8" t="s">
        <v>67</v>
      </c>
      <c r="F34" s="8" t="s">
        <v>30</v>
      </c>
      <c r="G34" s="8">
        <v>2014</v>
      </c>
      <c r="H34" s="8">
        <v>7804.6</v>
      </c>
      <c r="I34" s="8">
        <v>2</v>
      </c>
      <c r="J34" s="8">
        <v>17</v>
      </c>
      <c r="K34" s="12" t="s">
        <v>843</v>
      </c>
      <c r="L34" s="53"/>
      <c r="M34" s="63"/>
      <c r="N34" s="63"/>
      <c r="O34" s="63"/>
      <c r="P34" s="60"/>
      <c r="Q34" s="61"/>
      <c r="R34" s="53"/>
      <c r="S34" s="53"/>
      <c r="T34" s="53"/>
      <c r="U34" s="53"/>
      <c r="V34" s="53" t="s">
        <v>470</v>
      </c>
      <c r="W34" s="53" t="s">
        <v>470</v>
      </c>
      <c r="X34" s="53" t="s">
        <v>470</v>
      </c>
      <c r="Y34" s="27"/>
    </row>
    <row r="35" spans="1:25" ht="81" customHeight="1" x14ac:dyDescent="0.25">
      <c r="A35" s="2" t="e">
        <f t="shared" si="0"/>
        <v>#REF!</v>
      </c>
      <c r="B35" s="4" t="s">
        <v>50</v>
      </c>
      <c r="C35" s="4" t="s">
        <v>317</v>
      </c>
      <c r="D35" s="8" t="s">
        <v>488</v>
      </c>
      <c r="E35" s="8" t="s">
        <v>68</v>
      </c>
      <c r="F35" s="8" t="s">
        <v>30</v>
      </c>
      <c r="G35" s="8">
        <v>2014</v>
      </c>
      <c r="H35" s="8">
        <v>35464.300000000003</v>
      </c>
      <c r="I35" s="8">
        <v>10</v>
      </c>
      <c r="J35" s="8">
        <v>19</v>
      </c>
      <c r="K35" s="12" t="s">
        <v>843</v>
      </c>
      <c r="L35" s="53"/>
      <c r="M35" s="63"/>
      <c r="N35" s="63"/>
      <c r="O35" s="63"/>
      <c r="P35" s="60"/>
      <c r="Q35" s="61"/>
      <c r="R35" s="53"/>
      <c r="S35" s="53"/>
      <c r="T35" s="53"/>
      <c r="U35" s="53"/>
      <c r="V35" s="53" t="s">
        <v>470</v>
      </c>
      <c r="W35" s="53" t="s">
        <v>470</v>
      </c>
      <c r="X35" s="53" t="s">
        <v>470</v>
      </c>
      <c r="Y35" s="27"/>
    </row>
    <row r="36" spans="1:25" ht="81" customHeight="1" x14ac:dyDescent="0.25">
      <c r="A36" s="2" t="e">
        <f t="shared" si="0"/>
        <v>#REF!</v>
      </c>
      <c r="B36" s="4" t="s">
        <v>50</v>
      </c>
      <c r="C36" s="4" t="s">
        <v>317</v>
      </c>
      <c r="D36" s="8" t="s">
        <v>489</v>
      </c>
      <c r="E36" s="8" t="s">
        <v>69</v>
      </c>
      <c r="F36" s="8" t="s">
        <v>30</v>
      </c>
      <c r="G36" s="8">
        <v>2015</v>
      </c>
      <c r="H36" s="8">
        <v>31027.5</v>
      </c>
      <c r="I36" s="8">
        <v>10</v>
      </c>
      <c r="J36" s="8" t="s">
        <v>70</v>
      </c>
      <c r="K36" s="12" t="s">
        <v>843</v>
      </c>
      <c r="L36" s="53"/>
      <c r="M36" s="63"/>
      <c r="N36" s="63"/>
      <c r="O36" s="63"/>
      <c r="P36" s="60"/>
      <c r="Q36" s="61"/>
      <c r="R36" s="53"/>
      <c r="S36" s="53"/>
      <c r="T36" s="53"/>
      <c r="U36" s="53"/>
      <c r="V36" s="53" t="s">
        <v>470</v>
      </c>
      <c r="W36" s="53" t="s">
        <v>470</v>
      </c>
      <c r="X36" s="53" t="s">
        <v>470</v>
      </c>
      <c r="Y36" s="27"/>
    </row>
    <row r="37" spans="1:25" ht="81" customHeight="1" x14ac:dyDescent="0.25">
      <c r="A37" s="2" t="e">
        <f t="shared" si="0"/>
        <v>#REF!</v>
      </c>
      <c r="B37" s="4" t="s">
        <v>50</v>
      </c>
      <c r="C37" s="4" t="s">
        <v>317</v>
      </c>
      <c r="D37" s="8" t="s">
        <v>490</v>
      </c>
      <c r="E37" s="8" t="s">
        <v>71</v>
      </c>
      <c r="F37" s="8" t="s">
        <v>30</v>
      </c>
      <c r="G37" s="8">
        <v>2015</v>
      </c>
      <c r="H37" s="8">
        <v>29855.1</v>
      </c>
      <c r="I37" s="8">
        <v>6</v>
      </c>
      <c r="J37" s="8">
        <v>19</v>
      </c>
      <c r="K37" s="12" t="s">
        <v>843</v>
      </c>
      <c r="L37" s="53"/>
      <c r="M37" s="63"/>
      <c r="N37" s="63"/>
      <c r="O37" s="63"/>
      <c r="P37" s="60"/>
      <c r="Q37" s="61"/>
      <c r="R37" s="53"/>
      <c r="S37" s="53"/>
      <c r="T37" s="53"/>
      <c r="U37" s="53"/>
      <c r="V37" s="53" t="s">
        <v>470</v>
      </c>
      <c r="W37" s="53" t="s">
        <v>470</v>
      </c>
      <c r="X37" s="53" t="s">
        <v>470</v>
      </c>
      <c r="Y37" s="27"/>
    </row>
    <row r="38" spans="1:25" ht="81" customHeight="1" x14ac:dyDescent="0.25">
      <c r="A38" s="2" t="e">
        <f t="shared" si="0"/>
        <v>#REF!</v>
      </c>
      <c r="B38" s="4" t="s">
        <v>50</v>
      </c>
      <c r="C38" s="4" t="s">
        <v>317</v>
      </c>
      <c r="D38" s="8" t="s">
        <v>491</v>
      </c>
      <c r="E38" s="8" t="s">
        <v>72</v>
      </c>
      <c r="F38" s="8" t="s">
        <v>30</v>
      </c>
      <c r="G38" s="8">
        <v>2017</v>
      </c>
      <c r="H38" s="8">
        <v>61119.8</v>
      </c>
      <c r="I38" s="8">
        <v>16</v>
      </c>
      <c r="J38" s="8">
        <v>19</v>
      </c>
      <c r="K38" s="12" t="s">
        <v>843</v>
      </c>
      <c r="L38" s="53"/>
      <c r="M38" s="63"/>
      <c r="N38" s="63"/>
      <c r="O38" s="63"/>
      <c r="P38" s="60"/>
      <c r="Q38" s="61"/>
      <c r="R38" s="53"/>
      <c r="S38" s="53"/>
      <c r="T38" s="53"/>
      <c r="U38" s="53"/>
      <c r="V38" s="53" t="s">
        <v>470</v>
      </c>
      <c r="W38" s="53" t="s">
        <v>470</v>
      </c>
      <c r="X38" s="53" t="s">
        <v>470</v>
      </c>
      <c r="Y38" s="27"/>
    </row>
    <row r="39" spans="1:25" ht="81" customHeight="1" x14ac:dyDescent="0.25">
      <c r="A39" s="2" t="e">
        <f t="shared" si="0"/>
        <v>#REF!</v>
      </c>
      <c r="B39" s="4" t="s">
        <v>50</v>
      </c>
      <c r="C39" s="4" t="s">
        <v>317</v>
      </c>
      <c r="D39" s="8" t="s">
        <v>492</v>
      </c>
      <c r="E39" s="8" t="s">
        <v>73</v>
      </c>
      <c r="F39" s="8" t="s">
        <v>30</v>
      </c>
      <c r="G39" s="8">
        <v>2014</v>
      </c>
      <c r="H39" s="8">
        <v>32202.3</v>
      </c>
      <c r="I39" s="8">
        <v>12</v>
      </c>
      <c r="J39" s="8" t="s">
        <v>74</v>
      </c>
      <c r="K39" s="12" t="s">
        <v>843</v>
      </c>
      <c r="L39" s="53"/>
      <c r="M39" s="63"/>
      <c r="N39" s="63"/>
      <c r="O39" s="63"/>
      <c r="P39" s="60"/>
      <c r="Q39" s="61"/>
      <c r="R39" s="53"/>
      <c r="S39" s="53"/>
      <c r="T39" s="53"/>
      <c r="U39" s="53"/>
      <c r="V39" s="53" t="s">
        <v>470</v>
      </c>
      <c r="W39" s="53" t="s">
        <v>470</v>
      </c>
      <c r="X39" s="53" t="s">
        <v>470</v>
      </c>
      <c r="Y39" s="27"/>
    </row>
    <row r="40" spans="1:25" ht="81" customHeight="1" x14ac:dyDescent="0.25">
      <c r="A40" s="2" t="e">
        <f t="shared" si="0"/>
        <v>#REF!</v>
      </c>
      <c r="B40" s="4" t="s">
        <v>50</v>
      </c>
      <c r="C40" s="4" t="s">
        <v>317</v>
      </c>
      <c r="D40" s="8" t="s">
        <v>230</v>
      </c>
      <c r="E40" s="8" t="s">
        <v>75</v>
      </c>
      <c r="F40" s="8" t="s">
        <v>30</v>
      </c>
      <c r="G40" s="8">
        <v>2014</v>
      </c>
      <c r="H40" s="8">
        <v>16388.2</v>
      </c>
      <c r="I40" s="8">
        <v>3</v>
      </c>
      <c r="J40" s="8">
        <v>25</v>
      </c>
      <c r="K40" s="12" t="s">
        <v>843</v>
      </c>
      <c r="L40" s="53"/>
      <c r="M40" s="63"/>
      <c r="N40" s="63"/>
      <c r="O40" s="63"/>
      <c r="P40" s="60"/>
      <c r="Q40" s="61"/>
      <c r="R40" s="53"/>
      <c r="S40" s="53"/>
      <c r="T40" s="53"/>
      <c r="U40" s="53"/>
      <c r="V40" s="53" t="s">
        <v>470</v>
      </c>
      <c r="W40" s="53" t="s">
        <v>470</v>
      </c>
      <c r="X40" s="53" t="s">
        <v>470</v>
      </c>
      <c r="Y40" s="27"/>
    </row>
    <row r="41" spans="1:25" ht="81" customHeight="1" x14ac:dyDescent="0.25">
      <c r="A41" s="2" t="e">
        <f t="shared" si="0"/>
        <v>#REF!</v>
      </c>
      <c r="B41" s="4" t="s">
        <v>50</v>
      </c>
      <c r="C41" s="4" t="s">
        <v>317</v>
      </c>
      <c r="D41" s="8" t="s">
        <v>231</v>
      </c>
      <c r="E41" s="8" t="s">
        <v>76</v>
      </c>
      <c r="F41" s="8" t="s">
        <v>30</v>
      </c>
      <c r="G41" s="8">
        <v>2013</v>
      </c>
      <c r="H41" s="8">
        <v>24305.8</v>
      </c>
      <c r="I41" s="8">
        <v>6</v>
      </c>
      <c r="J41" s="8" t="s">
        <v>77</v>
      </c>
      <c r="K41" s="12" t="s">
        <v>843</v>
      </c>
      <c r="L41" s="53"/>
      <c r="M41" s="63"/>
      <c r="N41" s="63"/>
      <c r="O41" s="63"/>
      <c r="P41" s="60"/>
      <c r="Q41" s="61"/>
      <c r="R41" s="53"/>
      <c r="S41" s="53"/>
      <c r="T41" s="53"/>
      <c r="U41" s="53"/>
      <c r="V41" s="53" t="s">
        <v>470</v>
      </c>
      <c r="W41" s="53" t="s">
        <v>470</v>
      </c>
      <c r="X41" s="53" t="s">
        <v>470</v>
      </c>
      <c r="Y41" s="27"/>
    </row>
    <row r="42" spans="1:25" ht="81" customHeight="1" x14ac:dyDescent="0.25">
      <c r="A42" s="2" t="e">
        <f t="shared" si="0"/>
        <v>#REF!</v>
      </c>
      <c r="B42" s="4" t="s">
        <v>50</v>
      </c>
      <c r="C42" s="4" t="s">
        <v>317</v>
      </c>
      <c r="D42" s="8" t="s">
        <v>232</v>
      </c>
      <c r="E42" s="8" t="s">
        <v>78</v>
      </c>
      <c r="F42" s="8" t="s">
        <v>30</v>
      </c>
      <c r="G42" s="8">
        <v>2014</v>
      </c>
      <c r="H42" s="8">
        <v>24031.200000000001</v>
      </c>
      <c r="I42" s="8">
        <v>6</v>
      </c>
      <c r="J42" s="8" t="s">
        <v>77</v>
      </c>
      <c r="K42" s="12" t="s">
        <v>843</v>
      </c>
      <c r="L42" s="53"/>
      <c r="M42" s="63"/>
      <c r="N42" s="63"/>
      <c r="O42" s="63"/>
      <c r="P42" s="60"/>
      <c r="Q42" s="61"/>
      <c r="R42" s="53"/>
      <c r="S42" s="53"/>
      <c r="T42" s="53"/>
      <c r="U42" s="53"/>
      <c r="V42" s="53" t="s">
        <v>470</v>
      </c>
      <c r="W42" s="53" t="s">
        <v>470</v>
      </c>
      <c r="X42" s="53" t="s">
        <v>470</v>
      </c>
      <c r="Y42" s="27"/>
    </row>
    <row r="43" spans="1:25" ht="81" customHeight="1" x14ac:dyDescent="0.25">
      <c r="A43" s="2" t="e">
        <f t="shared" si="0"/>
        <v>#REF!</v>
      </c>
      <c r="B43" s="4" t="s">
        <v>50</v>
      </c>
      <c r="C43" s="4" t="s">
        <v>317</v>
      </c>
      <c r="D43" s="8" t="s">
        <v>233</v>
      </c>
      <c r="E43" s="8" t="s">
        <v>79</v>
      </c>
      <c r="F43" s="8" t="s">
        <v>30</v>
      </c>
      <c r="G43" s="8">
        <v>2015</v>
      </c>
      <c r="H43" s="8">
        <v>30636.7</v>
      </c>
      <c r="I43" s="8">
        <v>6</v>
      </c>
      <c r="J43" s="8" t="s">
        <v>80</v>
      </c>
      <c r="K43" s="12" t="s">
        <v>843</v>
      </c>
      <c r="L43" s="53"/>
      <c r="M43" s="63"/>
      <c r="N43" s="63"/>
      <c r="O43" s="63"/>
      <c r="P43" s="60"/>
      <c r="Q43" s="61"/>
      <c r="R43" s="53"/>
      <c r="S43" s="53"/>
      <c r="T43" s="53"/>
      <c r="U43" s="53"/>
      <c r="V43" s="53" t="s">
        <v>470</v>
      </c>
      <c r="W43" s="53" t="s">
        <v>470</v>
      </c>
      <c r="X43" s="53" t="s">
        <v>470</v>
      </c>
      <c r="Y43" s="27"/>
    </row>
    <row r="44" spans="1:25" ht="81" customHeight="1" x14ac:dyDescent="0.25">
      <c r="A44" s="2" t="e">
        <f t="shared" si="0"/>
        <v>#REF!</v>
      </c>
      <c r="B44" s="4" t="s">
        <v>50</v>
      </c>
      <c r="C44" s="4" t="s">
        <v>317</v>
      </c>
      <c r="D44" s="8" t="s">
        <v>242</v>
      </c>
      <c r="E44" s="8" t="s">
        <v>857</v>
      </c>
      <c r="F44" s="8" t="s">
        <v>30</v>
      </c>
      <c r="G44" s="8">
        <v>2015</v>
      </c>
      <c r="H44" s="8">
        <v>16007.7</v>
      </c>
      <c r="I44" s="8">
        <v>3</v>
      </c>
      <c r="J44" s="8">
        <v>26</v>
      </c>
      <c r="K44" s="12" t="s">
        <v>843</v>
      </c>
      <c r="L44" s="53"/>
      <c r="M44" s="63"/>
      <c r="N44" s="63"/>
      <c r="O44" s="63"/>
      <c r="P44" s="60"/>
      <c r="Q44" s="61"/>
      <c r="R44" s="53"/>
      <c r="S44" s="53"/>
      <c r="T44" s="53"/>
      <c r="U44" s="53"/>
      <c r="V44" s="53" t="s">
        <v>470</v>
      </c>
      <c r="W44" s="53" t="s">
        <v>470</v>
      </c>
      <c r="X44" s="53" t="s">
        <v>470</v>
      </c>
      <c r="Y44" s="27"/>
    </row>
    <row r="45" spans="1:25" ht="81" customHeight="1" x14ac:dyDescent="0.25">
      <c r="A45" s="2" t="e">
        <f t="shared" si="0"/>
        <v>#REF!</v>
      </c>
      <c r="B45" s="4" t="s">
        <v>50</v>
      </c>
      <c r="C45" s="4" t="s">
        <v>317</v>
      </c>
      <c r="D45" s="8" t="s">
        <v>493</v>
      </c>
      <c r="E45" s="8" t="s">
        <v>81</v>
      </c>
      <c r="F45" s="8" t="s">
        <v>30</v>
      </c>
      <c r="G45" s="8">
        <v>2011</v>
      </c>
      <c r="H45" s="8">
        <v>14150.6</v>
      </c>
      <c r="I45" s="8">
        <v>6</v>
      </c>
      <c r="J45" s="8" t="s">
        <v>82</v>
      </c>
      <c r="K45" s="12" t="s">
        <v>843</v>
      </c>
      <c r="L45" s="53"/>
      <c r="M45" s="63"/>
      <c r="N45" s="63"/>
      <c r="O45" s="63"/>
      <c r="P45" s="60"/>
      <c r="Q45" s="61"/>
      <c r="R45" s="53"/>
      <c r="S45" s="53"/>
      <c r="T45" s="53"/>
      <c r="U45" s="53"/>
      <c r="V45" s="53" t="s">
        <v>470</v>
      </c>
      <c r="W45" s="53" t="s">
        <v>470</v>
      </c>
      <c r="X45" s="53" t="s">
        <v>470</v>
      </c>
      <c r="Y45" s="27"/>
    </row>
    <row r="46" spans="1:25" ht="81" customHeight="1" x14ac:dyDescent="0.25">
      <c r="A46" s="2" t="e">
        <f t="shared" si="0"/>
        <v>#REF!</v>
      </c>
      <c r="B46" s="4" t="s">
        <v>50</v>
      </c>
      <c r="C46" s="4" t="s">
        <v>317</v>
      </c>
      <c r="D46" s="8" t="s">
        <v>234</v>
      </c>
      <c r="E46" s="8" t="s">
        <v>83</v>
      </c>
      <c r="F46" s="8" t="s">
        <v>30</v>
      </c>
      <c r="G46" s="8">
        <v>2011</v>
      </c>
      <c r="H46" s="8">
        <v>11103.1</v>
      </c>
      <c r="I46" s="8">
        <v>3</v>
      </c>
      <c r="J46" s="8">
        <v>24</v>
      </c>
      <c r="K46" s="12" t="s">
        <v>843</v>
      </c>
      <c r="L46" s="53"/>
      <c r="M46" s="63"/>
      <c r="N46" s="63"/>
      <c r="O46" s="63"/>
      <c r="P46" s="60"/>
      <c r="Q46" s="61"/>
      <c r="R46" s="53"/>
      <c r="S46" s="53"/>
      <c r="T46" s="53"/>
      <c r="U46" s="53"/>
      <c r="V46" s="53" t="s">
        <v>470</v>
      </c>
      <c r="W46" s="53" t="s">
        <v>470</v>
      </c>
      <c r="X46" s="53" t="s">
        <v>470</v>
      </c>
      <c r="Y46" s="27"/>
    </row>
    <row r="47" spans="1:25" ht="81" customHeight="1" x14ac:dyDescent="0.25">
      <c r="A47" s="2" t="e">
        <f t="shared" si="0"/>
        <v>#REF!</v>
      </c>
      <c r="B47" s="4" t="s">
        <v>50</v>
      </c>
      <c r="C47" s="4" t="s">
        <v>317</v>
      </c>
      <c r="D47" s="8" t="s">
        <v>235</v>
      </c>
      <c r="E47" s="8" t="s">
        <v>336</v>
      </c>
      <c r="F47" s="8" t="s">
        <v>30</v>
      </c>
      <c r="G47" s="8">
        <v>2012</v>
      </c>
      <c r="H47" s="8">
        <v>13192.9</v>
      </c>
      <c r="I47" s="8">
        <v>4</v>
      </c>
      <c r="J47" s="8" t="s">
        <v>84</v>
      </c>
      <c r="K47" s="12" t="s">
        <v>843</v>
      </c>
      <c r="L47" s="53"/>
      <c r="M47" s="63"/>
      <c r="N47" s="63"/>
      <c r="O47" s="63"/>
      <c r="P47" s="60"/>
      <c r="Q47" s="61"/>
      <c r="R47" s="53"/>
      <c r="S47" s="53"/>
      <c r="T47" s="53"/>
      <c r="U47" s="53"/>
      <c r="V47" s="53" t="s">
        <v>470</v>
      </c>
      <c r="W47" s="53" t="s">
        <v>470</v>
      </c>
      <c r="X47" s="53" t="s">
        <v>470</v>
      </c>
      <c r="Y47" s="27"/>
    </row>
    <row r="48" spans="1:25" ht="81" customHeight="1" x14ac:dyDescent="0.25">
      <c r="A48" s="2" t="e">
        <f t="shared" si="0"/>
        <v>#REF!</v>
      </c>
      <c r="B48" s="4" t="s">
        <v>50</v>
      </c>
      <c r="C48" s="4" t="s">
        <v>317</v>
      </c>
      <c r="D48" s="8" t="s">
        <v>236</v>
      </c>
      <c r="E48" s="8" t="s">
        <v>337</v>
      </c>
      <c r="F48" s="8" t="s">
        <v>30</v>
      </c>
      <c r="G48" s="8">
        <v>2012</v>
      </c>
      <c r="H48" s="8">
        <v>11045.8</v>
      </c>
      <c r="I48" s="8">
        <v>3</v>
      </c>
      <c r="J48" s="8">
        <v>24</v>
      </c>
      <c r="K48" s="12" t="s">
        <v>843</v>
      </c>
      <c r="L48" s="53"/>
      <c r="M48" s="63"/>
      <c r="N48" s="63"/>
      <c r="O48" s="63"/>
      <c r="P48" s="60"/>
      <c r="Q48" s="61"/>
      <c r="R48" s="53"/>
      <c r="S48" s="53"/>
      <c r="T48" s="53"/>
      <c r="U48" s="53"/>
      <c r="V48" s="53" t="s">
        <v>470</v>
      </c>
      <c r="W48" s="53" t="s">
        <v>470</v>
      </c>
      <c r="X48" s="53" t="s">
        <v>470</v>
      </c>
      <c r="Y48" s="27"/>
    </row>
    <row r="49" spans="1:25" ht="81" customHeight="1" x14ac:dyDescent="0.25">
      <c r="A49" s="2" t="e">
        <f t="shared" si="0"/>
        <v>#REF!</v>
      </c>
      <c r="B49" s="4" t="s">
        <v>50</v>
      </c>
      <c r="C49" s="4" t="s">
        <v>317</v>
      </c>
      <c r="D49" s="8" t="s">
        <v>237</v>
      </c>
      <c r="E49" s="8" t="s">
        <v>85</v>
      </c>
      <c r="F49" s="8" t="s">
        <v>30</v>
      </c>
      <c r="G49" s="8">
        <v>2013</v>
      </c>
      <c r="H49" s="8">
        <v>16472.099999999999</v>
      </c>
      <c r="I49" s="8">
        <v>3</v>
      </c>
      <c r="J49" s="8">
        <v>23</v>
      </c>
      <c r="K49" s="12" t="s">
        <v>843</v>
      </c>
      <c r="L49" s="53"/>
      <c r="M49" s="63"/>
      <c r="N49" s="63"/>
      <c r="O49" s="63"/>
      <c r="P49" s="60"/>
      <c r="Q49" s="61"/>
      <c r="R49" s="53"/>
      <c r="S49" s="53"/>
      <c r="T49" s="53"/>
      <c r="U49" s="53"/>
      <c r="V49" s="53" t="s">
        <v>470</v>
      </c>
      <c r="W49" s="53" t="s">
        <v>470</v>
      </c>
      <c r="X49" s="53" t="s">
        <v>470</v>
      </c>
      <c r="Y49" s="27"/>
    </row>
    <row r="50" spans="1:25" ht="81" customHeight="1" x14ac:dyDescent="0.25">
      <c r="A50" s="2" t="e">
        <f t="shared" ref="A50:A113" si="1">A49+1</f>
        <v>#REF!</v>
      </c>
      <c r="B50" s="4" t="s">
        <v>50</v>
      </c>
      <c r="C50" s="4" t="s">
        <v>317</v>
      </c>
      <c r="D50" s="8" t="s">
        <v>238</v>
      </c>
      <c r="E50" s="8" t="s">
        <v>86</v>
      </c>
      <c r="F50" s="8" t="s">
        <v>30</v>
      </c>
      <c r="G50" s="8">
        <v>2013</v>
      </c>
      <c r="H50" s="8">
        <v>15751.1</v>
      </c>
      <c r="I50" s="8">
        <v>3</v>
      </c>
      <c r="J50" s="8">
        <v>22</v>
      </c>
      <c r="K50" s="12" t="s">
        <v>843</v>
      </c>
      <c r="L50" s="53"/>
      <c r="M50" s="63"/>
      <c r="N50" s="63"/>
      <c r="O50" s="63"/>
      <c r="P50" s="60"/>
      <c r="Q50" s="61"/>
      <c r="R50" s="53"/>
      <c r="S50" s="53"/>
      <c r="T50" s="53"/>
      <c r="U50" s="53"/>
      <c r="V50" s="53" t="s">
        <v>470</v>
      </c>
      <c r="W50" s="53" t="s">
        <v>470</v>
      </c>
      <c r="X50" s="53" t="s">
        <v>470</v>
      </c>
      <c r="Y50" s="27"/>
    </row>
    <row r="51" spans="1:25" ht="81" customHeight="1" x14ac:dyDescent="0.25">
      <c r="A51" s="2" t="e">
        <f t="shared" si="1"/>
        <v>#REF!</v>
      </c>
      <c r="B51" s="4" t="s">
        <v>50</v>
      </c>
      <c r="C51" s="4" t="s">
        <v>317</v>
      </c>
      <c r="D51" s="8" t="s">
        <v>243</v>
      </c>
      <c r="E51" s="8" t="s">
        <v>87</v>
      </c>
      <c r="F51" s="8" t="s">
        <v>30</v>
      </c>
      <c r="G51" s="8">
        <v>2016</v>
      </c>
      <c r="H51" s="8">
        <v>15484</v>
      </c>
      <c r="I51" s="8">
        <v>3</v>
      </c>
      <c r="J51" s="8">
        <v>26</v>
      </c>
      <c r="K51" s="12" t="s">
        <v>843</v>
      </c>
      <c r="L51" s="53"/>
      <c r="M51" s="63"/>
      <c r="N51" s="63"/>
      <c r="O51" s="63"/>
      <c r="P51" s="60"/>
      <c r="Q51" s="61"/>
      <c r="R51" s="53"/>
      <c r="S51" s="53"/>
      <c r="T51" s="53"/>
      <c r="U51" s="53"/>
      <c r="V51" s="53" t="s">
        <v>470</v>
      </c>
      <c r="W51" s="53" t="s">
        <v>470</v>
      </c>
      <c r="X51" s="53" t="s">
        <v>470</v>
      </c>
      <c r="Y51" s="27"/>
    </row>
    <row r="52" spans="1:25" ht="81" customHeight="1" x14ac:dyDescent="0.25">
      <c r="A52" s="2" t="e">
        <f t="shared" si="1"/>
        <v>#REF!</v>
      </c>
      <c r="B52" s="4" t="s">
        <v>50</v>
      </c>
      <c r="C52" s="4" t="s">
        <v>317</v>
      </c>
      <c r="D52" s="8" t="s">
        <v>244</v>
      </c>
      <c r="E52" s="8" t="s">
        <v>88</v>
      </c>
      <c r="F52" s="8" t="s">
        <v>30</v>
      </c>
      <c r="G52" s="8">
        <v>2016</v>
      </c>
      <c r="H52" s="8">
        <v>15510.1</v>
      </c>
      <c r="I52" s="8">
        <v>3</v>
      </c>
      <c r="J52" s="8">
        <v>26</v>
      </c>
      <c r="K52" s="12" t="s">
        <v>843</v>
      </c>
      <c r="L52" s="53"/>
      <c r="M52" s="63"/>
      <c r="N52" s="63"/>
      <c r="O52" s="63"/>
      <c r="P52" s="60"/>
      <c r="Q52" s="61"/>
      <c r="R52" s="53"/>
      <c r="S52" s="53"/>
      <c r="T52" s="53"/>
      <c r="U52" s="53"/>
      <c r="V52" s="53" t="s">
        <v>470</v>
      </c>
      <c r="W52" s="53" t="s">
        <v>470</v>
      </c>
      <c r="X52" s="53" t="s">
        <v>470</v>
      </c>
      <c r="Y52" s="27"/>
    </row>
    <row r="53" spans="1:25" ht="81" customHeight="1" x14ac:dyDescent="0.25">
      <c r="A53" s="2" t="e">
        <f t="shared" si="1"/>
        <v>#REF!</v>
      </c>
      <c r="B53" s="4" t="s">
        <v>50</v>
      </c>
      <c r="C53" s="4" t="s">
        <v>317</v>
      </c>
      <c r="D53" s="8" t="s">
        <v>245</v>
      </c>
      <c r="E53" s="8" t="s">
        <v>89</v>
      </c>
      <c r="F53" s="8" t="s">
        <v>30</v>
      </c>
      <c r="G53" s="8">
        <v>2017</v>
      </c>
      <c r="H53" s="8">
        <v>11806.6</v>
      </c>
      <c r="I53" s="8">
        <v>2</v>
      </c>
      <c r="J53" s="8">
        <v>19</v>
      </c>
      <c r="K53" s="12" t="s">
        <v>843</v>
      </c>
      <c r="L53" s="53"/>
      <c r="M53" s="63"/>
      <c r="N53" s="63"/>
      <c r="O53" s="63"/>
      <c r="P53" s="60"/>
      <c r="Q53" s="61"/>
      <c r="R53" s="53"/>
      <c r="S53" s="53"/>
      <c r="T53" s="53"/>
      <c r="U53" s="53"/>
      <c r="V53" s="53" t="s">
        <v>470</v>
      </c>
      <c r="W53" s="53" t="s">
        <v>470</v>
      </c>
      <c r="X53" s="53" t="s">
        <v>470</v>
      </c>
      <c r="Y53" s="27"/>
    </row>
    <row r="54" spans="1:25" ht="81" customHeight="1" x14ac:dyDescent="0.25">
      <c r="A54" s="2" t="e">
        <f t="shared" si="1"/>
        <v>#REF!</v>
      </c>
      <c r="B54" s="4" t="s">
        <v>50</v>
      </c>
      <c r="C54" s="4" t="s">
        <v>317</v>
      </c>
      <c r="D54" s="8" t="s">
        <v>246</v>
      </c>
      <c r="E54" s="8" t="s">
        <v>90</v>
      </c>
      <c r="F54" s="8" t="s">
        <v>30</v>
      </c>
      <c r="G54" s="8">
        <v>2017</v>
      </c>
      <c r="H54" s="8">
        <v>11752.8</v>
      </c>
      <c r="I54" s="8">
        <v>2</v>
      </c>
      <c r="J54" s="8">
        <v>19</v>
      </c>
      <c r="K54" s="12" t="s">
        <v>843</v>
      </c>
      <c r="L54" s="53"/>
      <c r="M54" s="63"/>
      <c r="N54" s="63"/>
      <c r="O54" s="63"/>
      <c r="P54" s="60"/>
      <c r="Q54" s="61"/>
      <c r="R54" s="53"/>
      <c r="S54" s="53"/>
      <c r="T54" s="53"/>
      <c r="U54" s="53"/>
      <c r="V54" s="53" t="s">
        <v>470</v>
      </c>
      <c r="W54" s="53" t="s">
        <v>470</v>
      </c>
      <c r="X54" s="53" t="s">
        <v>470</v>
      </c>
      <c r="Y54" s="27"/>
    </row>
    <row r="55" spans="1:25" ht="81" customHeight="1" x14ac:dyDescent="0.25">
      <c r="A55" s="2" t="e">
        <f t="shared" si="1"/>
        <v>#REF!</v>
      </c>
      <c r="B55" s="4" t="s">
        <v>50</v>
      </c>
      <c r="C55" s="4" t="s">
        <v>317</v>
      </c>
      <c r="D55" s="8" t="s">
        <v>247</v>
      </c>
      <c r="E55" s="8" t="s">
        <v>91</v>
      </c>
      <c r="F55" s="8" t="s">
        <v>30</v>
      </c>
      <c r="G55" s="8">
        <v>2013</v>
      </c>
      <c r="H55" s="8">
        <v>62730.9</v>
      </c>
      <c r="I55" s="8">
        <v>16</v>
      </c>
      <c r="J55" s="8">
        <v>27</v>
      </c>
      <c r="K55" s="12" t="s">
        <v>843</v>
      </c>
      <c r="L55" s="53"/>
      <c r="M55" s="63"/>
      <c r="N55" s="63"/>
      <c r="O55" s="63"/>
      <c r="P55" s="60"/>
      <c r="Q55" s="61"/>
      <c r="R55" s="53"/>
      <c r="S55" s="53"/>
      <c r="T55" s="53"/>
      <c r="U55" s="53"/>
      <c r="V55" s="53" t="s">
        <v>470</v>
      </c>
      <c r="W55" s="53" t="s">
        <v>470</v>
      </c>
      <c r="X55" s="53" t="s">
        <v>470</v>
      </c>
      <c r="Y55" s="27"/>
    </row>
    <row r="56" spans="1:25" ht="81" customHeight="1" x14ac:dyDescent="0.25">
      <c r="A56" s="2" t="e">
        <f t="shared" si="1"/>
        <v>#REF!</v>
      </c>
      <c r="B56" s="4" t="s">
        <v>50</v>
      </c>
      <c r="C56" s="4" t="s">
        <v>317</v>
      </c>
      <c r="D56" s="8" t="s">
        <v>248</v>
      </c>
      <c r="E56" s="8" t="s">
        <v>92</v>
      </c>
      <c r="F56" s="8" t="s">
        <v>30</v>
      </c>
      <c r="G56" s="8">
        <v>2014</v>
      </c>
      <c r="H56" s="8">
        <v>23582.9</v>
      </c>
      <c r="I56" s="8">
        <v>4</v>
      </c>
      <c r="J56" s="8">
        <v>27</v>
      </c>
      <c r="K56" s="12" t="s">
        <v>843</v>
      </c>
      <c r="L56" s="53"/>
      <c r="M56" s="63"/>
      <c r="N56" s="63"/>
      <c r="O56" s="63"/>
      <c r="P56" s="60"/>
      <c r="Q56" s="61"/>
      <c r="R56" s="53"/>
      <c r="S56" s="53"/>
      <c r="T56" s="53"/>
      <c r="U56" s="53"/>
      <c r="V56" s="53" t="s">
        <v>470</v>
      </c>
      <c r="W56" s="53" t="s">
        <v>470</v>
      </c>
      <c r="X56" s="53" t="s">
        <v>470</v>
      </c>
      <c r="Y56" s="27"/>
    </row>
    <row r="57" spans="1:25" ht="81" customHeight="1" x14ac:dyDescent="0.25">
      <c r="A57" s="2" t="e">
        <f t="shared" si="1"/>
        <v>#REF!</v>
      </c>
      <c r="B57" s="4" t="s">
        <v>50</v>
      </c>
      <c r="C57" s="4" t="s">
        <v>317</v>
      </c>
      <c r="D57" s="8" t="s">
        <v>249</v>
      </c>
      <c r="E57" s="8" t="s">
        <v>93</v>
      </c>
      <c r="F57" s="8" t="s">
        <v>30</v>
      </c>
      <c r="G57" s="8">
        <v>2014</v>
      </c>
      <c r="H57" s="8">
        <v>53265.4</v>
      </c>
      <c r="I57" s="8">
        <v>12</v>
      </c>
      <c r="J57" s="8">
        <v>29</v>
      </c>
      <c r="K57" s="12" t="s">
        <v>843</v>
      </c>
      <c r="L57" s="53"/>
      <c r="M57" s="63"/>
      <c r="N57" s="63"/>
      <c r="O57" s="63"/>
      <c r="P57" s="60"/>
      <c r="Q57" s="61"/>
      <c r="R57" s="53"/>
      <c r="S57" s="53"/>
      <c r="T57" s="53"/>
      <c r="U57" s="53"/>
      <c r="V57" s="53" t="s">
        <v>470</v>
      </c>
      <c r="W57" s="53" t="s">
        <v>470</v>
      </c>
      <c r="X57" s="53" t="s">
        <v>470</v>
      </c>
      <c r="Y57" s="27"/>
    </row>
    <row r="58" spans="1:25" ht="81" customHeight="1" x14ac:dyDescent="0.25">
      <c r="A58" s="2" t="e">
        <f t="shared" si="1"/>
        <v>#REF!</v>
      </c>
      <c r="B58" s="4" t="s">
        <v>50</v>
      </c>
      <c r="C58" s="4" t="s">
        <v>317</v>
      </c>
      <c r="D58" s="8" t="s">
        <v>250</v>
      </c>
      <c r="E58" s="8" t="s">
        <v>94</v>
      </c>
      <c r="F58" s="8" t="s">
        <v>30</v>
      </c>
      <c r="G58" s="8">
        <v>2015</v>
      </c>
      <c r="H58" s="8">
        <v>31041</v>
      </c>
      <c r="I58" s="8">
        <v>8</v>
      </c>
      <c r="J58" s="8">
        <v>27</v>
      </c>
      <c r="K58" s="12" t="s">
        <v>843</v>
      </c>
      <c r="L58" s="53"/>
      <c r="M58" s="63"/>
      <c r="N58" s="63"/>
      <c r="O58" s="63"/>
      <c r="P58" s="60"/>
      <c r="Q58" s="61"/>
      <c r="R58" s="53"/>
      <c r="S58" s="53"/>
      <c r="T58" s="53"/>
      <c r="U58" s="53"/>
      <c r="V58" s="53" t="s">
        <v>470</v>
      </c>
      <c r="W58" s="53" t="s">
        <v>470</v>
      </c>
      <c r="X58" s="53" t="s">
        <v>470</v>
      </c>
      <c r="Y58" s="27"/>
    </row>
    <row r="59" spans="1:25" ht="81" customHeight="1" x14ac:dyDescent="0.25">
      <c r="A59" s="2" t="e">
        <f t="shared" si="1"/>
        <v>#REF!</v>
      </c>
      <c r="B59" s="4" t="s">
        <v>50</v>
      </c>
      <c r="C59" s="4" t="s">
        <v>317</v>
      </c>
      <c r="D59" s="8" t="s">
        <v>251</v>
      </c>
      <c r="E59" s="8" t="s">
        <v>95</v>
      </c>
      <c r="F59" s="8" t="s">
        <v>30</v>
      </c>
      <c r="G59" s="8">
        <v>2016</v>
      </c>
      <c r="H59" s="8">
        <v>10996.1</v>
      </c>
      <c r="I59" s="8">
        <v>5</v>
      </c>
      <c r="J59" s="8">
        <v>10</v>
      </c>
      <c r="K59" s="12" t="s">
        <v>843</v>
      </c>
      <c r="L59" s="53"/>
      <c r="M59" s="63"/>
      <c r="N59" s="63"/>
      <c r="O59" s="63"/>
      <c r="P59" s="60"/>
      <c r="Q59" s="61"/>
      <c r="R59" s="53"/>
      <c r="S59" s="53"/>
      <c r="T59" s="53"/>
      <c r="U59" s="53"/>
      <c r="V59" s="53" t="s">
        <v>470</v>
      </c>
      <c r="W59" s="53" t="s">
        <v>470</v>
      </c>
      <c r="X59" s="53" t="s">
        <v>470</v>
      </c>
      <c r="Y59" s="27"/>
    </row>
    <row r="60" spans="1:25" ht="81" customHeight="1" x14ac:dyDescent="0.25">
      <c r="A60" s="2" t="e">
        <f t="shared" si="1"/>
        <v>#REF!</v>
      </c>
      <c r="B60" s="4" t="s">
        <v>50</v>
      </c>
      <c r="C60" s="4" t="s">
        <v>317</v>
      </c>
      <c r="D60" s="8" t="s">
        <v>252</v>
      </c>
      <c r="E60" s="8" t="s">
        <v>858</v>
      </c>
      <c r="F60" s="8" t="s">
        <v>30</v>
      </c>
      <c r="G60" s="8">
        <v>2016</v>
      </c>
      <c r="H60" s="10">
        <v>28450.9</v>
      </c>
      <c r="I60" s="10">
        <v>9</v>
      </c>
      <c r="J60" s="10">
        <v>28</v>
      </c>
      <c r="K60" s="12" t="s">
        <v>843</v>
      </c>
      <c r="L60" s="53"/>
      <c r="M60" s="63"/>
      <c r="N60" s="63"/>
      <c r="O60" s="63"/>
      <c r="P60" s="60"/>
      <c r="Q60" s="61"/>
      <c r="R60" s="53"/>
      <c r="S60" s="53"/>
      <c r="T60" s="53"/>
      <c r="U60" s="53"/>
      <c r="V60" s="53" t="s">
        <v>470</v>
      </c>
      <c r="W60" s="53" t="s">
        <v>470</v>
      </c>
      <c r="X60" s="53" t="s">
        <v>470</v>
      </c>
      <c r="Y60" s="27"/>
    </row>
    <row r="61" spans="1:25" ht="81" customHeight="1" x14ac:dyDescent="0.25">
      <c r="A61" s="2" t="e">
        <f t="shared" si="1"/>
        <v>#REF!</v>
      </c>
      <c r="B61" s="4" t="s">
        <v>50</v>
      </c>
      <c r="C61" s="4" t="s">
        <v>317</v>
      </c>
      <c r="D61" s="8" t="s">
        <v>253</v>
      </c>
      <c r="E61" s="8" t="s">
        <v>96</v>
      </c>
      <c r="F61" s="8" t="s">
        <v>30</v>
      </c>
      <c r="G61" s="8">
        <v>2016</v>
      </c>
      <c r="H61" s="8">
        <v>23139.200000000001</v>
      </c>
      <c r="I61" s="8">
        <v>8</v>
      </c>
      <c r="J61" s="8">
        <v>28</v>
      </c>
      <c r="K61" s="12" t="s">
        <v>843</v>
      </c>
      <c r="L61" s="53"/>
      <c r="M61" s="63"/>
      <c r="N61" s="63"/>
      <c r="O61" s="63"/>
      <c r="P61" s="60"/>
      <c r="Q61" s="61"/>
      <c r="R61" s="53"/>
      <c r="S61" s="53"/>
      <c r="T61" s="53"/>
      <c r="U61" s="53"/>
      <c r="V61" s="53" t="s">
        <v>470</v>
      </c>
      <c r="W61" s="53" t="s">
        <v>470</v>
      </c>
      <c r="X61" s="53" t="s">
        <v>470</v>
      </c>
      <c r="Y61" s="27"/>
    </row>
    <row r="62" spans="1:25" ht="81" customHeight="1" x14ac:dyDescent="0.25">
      <c r="A62" s="2" t="e">
        <f t="shared" si="1"/>
        <v>#REF!</v>
      </c>
      <c r="B62" s="4" t="s">
        <v>50</v>
      </c>
      <c r="C62" s="4" t="s">
        <v>317</v>
      </c>
      <c r="D62" s="8" t="s">
        <v>254</v>
      </c>
      <c r="E62" s="8" t="s">
        <v>97</v>
      </c>
      <c r="F62" s="8" t="s">
        <v>30</v>
      </c>
      <c r="G62" s="8">
        <v>2017</v>
      </c>
      <c r="H62" s="8">
        <v>18719.400000000001</v>
      </c>
      <c r="I62" s="8">
        <v>6</v>
      </c>
      <c r="J62" s="8">
        <v>28</v>
      </c>
      <c r="K62" s="12" t="s">
        <v>843</v>
      </c>
      <c r="L62" s="53"/>
      <c r="M62" s="63"/>
      <c r="N62" s="63"/>
      <c r="O62" s="63"/>
      <c r="P62" s="60"/>
      <c r="Q62" s="61"/>
      <c r="R62" s="53"/>
      <c r="S62" s="53"/>
      <c r="T62" s="53"/>
      <c r="U62" s="53"/>
      <c r="V62" s="53" t="s">
        <v>470</v>
      </c>
      <c r="W62" s="53" t="s">
        <v>470</v>
      </c>
      <c r="X62" s="53" t="s">
        <v>470</v>
      </c>
      <c r="Y62" s="27"/>
    </row>
    <row r="63" spans="1:25" ht="81" customHeight="1" x14ac:dyDescent="0.25">
      <c r="A63" s="2" t="e">
        <f t="shared" si="1"/>
        <v>#REF!</v>
      </c>
      <c r="B63" s="4" t="s">
        <v>50</v>
      </c>
      <c r="C63" s="4" t="s">
        <v>317</v>
      </c>
      <c r="D63" s="8" t="s">
        <v>255</v>
      </c>
      <c r="E63" s="8" t="s">
        <v>98</v>
      </c>
      <c r="F63" s="8" t="s">
        <v>30</v>
      </c>
      <c r="G63" s="8">
        <v>2017</v>
      </c>
      <c r="H63" s="8">
        <v>30272.400000000001</v>
      </c>
      <c r="I63" s="8">
        <v>8</v>
      </c>
      <c r="J63" s="8">
        <v>28</v>
      </c>
      <c r="K63" s="12" t="s">
        <v>843</v>
      </c>
      <c r="L63" s="53"/>
      <c r="M63" s="63"/>
      <c r="N63" s="63"/>
      <c r="O63" s="63"/>
      <c r="P63" s="60"/>
      <c r="Q63" s="61"/>
      <c r="R63" s="53"/>
      <c r="S63" s="53"/>
      <c r="T63" s="53"/>
      <c r="U63" s="53"/>
      <c r="V63" s="53" t="s">
        <v>470</v>
      </c>
      <c r="W63" s="53" t="s">
        <v>470</v>
      </c>
      <c r="X63" s="53" t="s">
        <v>470</v>
      </c>
      <c r="Y63" s="27"/>
    </row>
    <row r="64" spans="1:25" ht="81" customHeight="1" x14ac:dyDescent="0.25">
      <c r="A64" s="2" t="e">
        <f t="shared" si="1"/>
        <v>#REF!</v>
      </c>
      <c r="B64" s="4" t="s">
        <v>50</v>
      </c>
      <c r="C64" s="4" t="s">
        <v>317</v>
      </c>
      <c r="D64" s="8" t="s">
        <v>256</v>
      </c>
      <c r="E64" s="8" t="s">
        <v>99</v>
      </c>
      <c r="F64" s="8" t="s">
        <v>30</v>
      </c>
      <c r="G64" s="8">
        <v>2017</v>
      </c>
      <c r="H64" s="8">
        <v>6844.1</v>
      </c>
      <c r="I64" s="8">
        <v>4</v>
      </c>
      <c r="J64" s="8">
        <v>19</v>
      </c>
      <c r="K64" s="12" t="s">
        <v>843</v>
      </c>
      <c r="L64" s="53"/>
      <c r="M64" s="63"/>
      <c r="N64" s="63"/>
      <c r="O64" s="63"/>
      <c r="P64" s="60"/>
      <c r="Q64" s="61"/>
      <c r="R64" s="53"/>
      <c r="S64" s="53"/>
      <c r="T64" s="53"/>
      <c r="U64" s="53"/>
      <c r="V64" s="53" t="s">
        <v>470</v>
      </c>
      <c r="W64" s="53" t="s">
        <v>470</v>
      </c>
      <c r="X64" s="53" t="s">
        <v>470</v>
      </c>
      <c r="Y64" s="27"/>
    </row>
    <row r="65" spans="1:25" ht="81" customHeight="1" x14ac:dyDescent="0.25">
      <c r="A65" s="2" t="e">
        <f t="shared" si="1"/>
        <v>#REF!</v>
      </c>
      <c r="B65" s="4" t="s">
        <v>50</v>
      </c>
      <c r="C65" s="4" t="s">
        <v>317</v>
      </c>
      <c r="D65" s="8" t="s">
        <v>257</v>
      </c>
      <c r="E65" s="8" t="s">
        <v>100</v>
      </c>
      <c r="F65" s="8" t="s">
        <v>30</v>
      </c>
      <c r="G65" s="8">
        <v>2016</v>
      </c>
      <c r="H65" s="8">
        <v>32923.800000000003</v>
      </c>
      <c r="I65" s="10">
        <v>13</v>
      </c>
      <c r="J65" s="10" t="s">
        <v>101</v>
      </c>
      <c r="K65" s="12" t="s">
        <v>843</v>
      </c>
      <c r="L65" s="53"/>
      <c r="M65" s="63"/>
      <c r="N65" s="63"/>
      <c r="O65" s="63"/>
      <c r="P65" s="60"/>
      <c r="Q65" s="61"/>
      <c r="R65" s="53"/>
      <c r="S65" s="53"/>
      <c r="T65" s="53"/>
      <c r="U65" s="53"/>
      <c r="V65" s="53" t="s">
        <v>470</v>
      </c>
      <c r="W65" s="53" t="s">
        <v>470</v>
      </c>
      <c r="X65" s="53" t="s">
        <v>470</v>
      </c>
      <c r="Y65" s="27"/>
    </row>
    <row r="66" spans="1:25" ht="81" customHeight="1" x14ac:dyDescent="0.25">
      <c r="A66" s="2" t="e">
        <f t="shared" si="1"/>
        <v>#REF!</v>
      </c>
      <c r="B66" s="4" t="s">
        <v>50</v>
      </c>
      <c r="C66" s="4" t="s">
        <v>317</v>
      </c>
      <c r="D66" s="8" t="s">
        <v>258</v>
      </c>
      <c r="E66" s="8" t="s">
        <v>102</v>
      </c>
      <c r="F66" s="8" t="s">
        <v>30</v>
      </c>
      <c r="G66" s="48">
        <v>2014</v>
      </c>
      <c r="H66" s="8">
        <v>19089.599999999999</v>
      </c>
      <c r="I66" s="8">
        <v>6</v>
      </c>
      <c r="J66" s="8">
        <v>17</v>
      </c>
      <c r="K66" s="12" t="s">
        <v>843</v>
      </c>
      <c r="L66" s="53"/>
      <c r="M66" s="63"/>
      <c r="N66" s="63"/>
      <c r="O66" s="63"/>
      <c r="P66" s="60"/>
      <c r="Q66" s="61"/>
      <c r="R66" s="53"/>
      <c r="S66" s="53"/>
      <c r="T66" s="53"/>
      <c r="U66" s="53"/>
      <c r="V66" s="53" t="s">
        <v>470</v>
      </c>
      <c r="W66" s="53" t="s">
        <v>470</v>
      </c>
      <c r="X66" s="53" t="s">
        <v>470</v>
      </c>
      <c r="Y66" s="27"/>
    </row>
    <row r="67" spans="1:25" ht="81" customHeight="1" x14ac:dyDescent="0.25">
      <c r="A67" s="2" t="e">
        <f t="shared" si="1"/>
        <v>#REF!</v>
      </c>
      <c r="B67" s="4" t="s">
        <v>50</v>
      </c>
      <c r="C67" s="4" t="s">
        <v>317</v>
      </c>
      <c r="D67" s="8" t="s">
        <v>259</v>
      </c>
      <c r="E67" s="8" t="s">
        <v>103</v>
      </c>
      <c r="F67" s="8" t="s">
        <v>30</v>
      </c>
      <c r="G67" s="8">
        <v>2017</v>
      </c>
      <c r="H67" s="8">
        <v>12125.4</v>
      </c>
      <c r="I67" s="8">
        <v>4</v>
      </c>
      <c r="J67" s="8">
        <v>17</v>
      </c>
      <c r="K67" s="12" t="s">
        <v>843</v>
      </c>
      <c r="L67" s="53"/>
      <c r="M67" s="63"/>
      <c r="N67" s="63"/>
      <c r="O67" s="63"/>
      <c r="P67" s="60"/>
      <c r="Q67" s="61"/>
      <c r="R67" s="53"/>
      <c r="S67" s="53"/>
      <c r="T67" s="53"/>
      <c r="U67" s="53"/>
      <c r="V67" s="53" t="s">
        <v>470</v>
      </c>
      <c r="W67" s="53" t="s">
        <v>470</v>
      </c>
      <c r="X67" s="53" t="s">
        <v>470</v>
      </c>
      <c r="Y67" s="27"/>
    </row>
    <row r="68" spans="1:25" ht="81" customHeight="1" x14ac:dyDescent="0.25">
      <c r="A68" s="2" t="e">
        <f t="shared" si="1"/>
        <v>#REF!</v>
      </c>
      <c r="B68" s="4" t="s">
        <v>50</v>
      </c>
      <c r="C68" s="4" t="s">
        <v>317</v>
      </c>
      <c r="D68" s="8" t="s">
        <v>260</v>
      </c>
      <c r="E68" s="8" t="s">
        <v>104</v>
      </c>
      <c r="F68" s="8" t="s">
        <v>30</v>
      </c>
      <c r="G68" s="48">
        <v>2014</v>
      </c>
      <c r="H68" s="8">
        <v>25915.8</v>
      </c>
      <c r="I68" s="8">
        <v>6</v>
      </c>
      <c r="J68" s="8">
        <v>18</v>
      </c>
      <c r="K68" s="12" t="s">
        <v>843</v>
      </c>
      <c r="L68" s="53"/>
      <c r="M68" s="63"/>
      <c r="N68" s="63"/>
      <c r="O68" s="63"/>
      <c r="P68" s="60"/>
      <c r="Q68" s="61"/>
      <c r="R68" s="53"/>
      <c r="S68" s="53"/>
      <c r="T68" s="53"/>
      <c r="U68" s="53"/>
      <c r="V68" s="53" t="s">
        <v>470</v>
      </c>
      <c r="W68" s="53" t="s">
        <v>470</v>
      </c>
      <c r="X68" s="53" t="s">
        <v>470</v>
      </c>
      <c r="Y68" s="27"/>
    </row>
    <row r="69" spans="1:25" ht="81" customHeight="1" x14ac:dyDescent="0.25">
      <c r="A69" s="2" t="e">
        <f t="shared" si="1"/>
        <v>#REF!</v>
      </c>
      <c r="B69" s="4" t="s">
        <v>50</v>
      </c>
      <c r="C69" s="4" t="s">
        <v>317</v>
      </c>
      <c r="D69" s="8" t="s">
        <v>261</v>
      </c>
      <c r="E69" s="8" t="s">
        <v>105</v>
      </c>
      <c r="F69" s="8" t="s">
        <v>30</v>
      </c>
      <c r="G69" s="48">
        <v>2014</v>
      </c>
      <c r="H69" s="8">
        <v>18766.099999999999</v>
      </c>
      <c r="I69" s="8">
        <v>6</v>
      </c>
      <c r="J69" s="8">
        <v>17</v>
      </c>
      <c r="K69" s="12" t="s">
        <v>843</v>
      </c>
      <c r="L69" s="53"/>
      <c r="M69" s="63"/>
      <c r="N69" s="63"/>
      <c r="O69" s="63"/>
      <c r="P69" s="60"/>
      <c r="Q69" s="61"/>
      <c r="R69" s="53"/>
      <c r="S69" s="53"/>
      <c r="T69" s="53"/>
      <c r="U69" s="53"/>
      <c r="V69" s="53" t="s">
        <v>470</v>
      </c>
      <c r="W69" s="53" t="s">
        <v>470</v>
      </c>
      <c r="X69" s="53" t="s">
        <v>470</v>
      </c>
      <c r="Y69" s="27"/>
    </row>
    <row r="70" spans="1:25" ht="81" customHeight="1" x14ac:dyDescent="0.25">
      <c r="A70" s="2" t="e">
        <f t="shared" si="1"/>
        <v>#REF!</v>
      </c>
      <c r="B70" s="4" t="s">
        <v>50</v>
      </c>
      <c r="C70" s="4" t="s">
        <v>317</v>
      </c>
      <c r="D70" s="8" t="s">
        <v>262</v>
      </c>
      <c r="E70" s="8" t="s">
        <v>106</v>
      </c>
      <c r="F70" s="8" t="s">
        <v>30</v>
      </c>
      <c r="G70" s="8">
        <v>2016</v>
      </c>
      <c r="H70" s="8">
        <v>21033.8</v>
      </c>
      <c r="I70" s="8">
        <v>6</v>
      </c>
      <c r="J70" s="8">
        <v>18</v>
      </c>
      <c r="K70" s="12" t="s">
        <v>843</v>
      </c>
      <c r="L70" s="53"/>
      <c r="M70" s="63"/>
      <c r="N70" s="63"/>
      <c r="O70" s="63"/>
      <c r="P70" s="60"/>
      <c r="Q70" s="61"/>
      <c r="R70" s="53"/>
      <c r="S70" s="53"/>
      <c r="T70" s="53"/>
      <c r="U70" s="53"/>
      <c r="V70" s="53" t="s">
        <v>470</v>
      </c>
      <c r="W70" s="53" t="s">
        <v>470</v>
      </c>
      <c r="X70" s="53" t="s">
        <v>470</v>
      </c>
      <c r="Y70" s="27"/>
    </row>
    <row r="71" spans="1:25" ht="81" customHeight="1" x14ac:dyDescent="0.25">
      <c r="A71" s="2" t="e">
        <f t="shared" si="1"/>
        <v>#REF!</v>
      </c>
      <c r="B71" s="4" t="s">
        <v>50</v>
      </c>
      <c r="C71" s="4" t="s">
        <v>317</v>
      </c>
      <c r="D71" s="8" t="s">
        <v>263</v>
      </c>
      <c r="E71" s="8" t="s">
        <v>107</v>
      </c>
      <c r="F71" s="8" t="s">
        <v>30</v>
      </c>
      <c r="G71" s="8">
        <v>2015</v>
      </c>
      <c r="H71" s="8">
        <v>16713.400000000001</v>
      </c>
      <c r="I71" s="8">
        <v>6</v>
      </c>
      <c r="J71" s="8">
        <v>18</v>
      </c>
      <c r="K71" s="12" t="s">
        <v>843</v>
      </c>
      <c r="L71" s="53"/>
      <c r="M71" s="63"/>
      <c r="N71" s="63"/>
      <c r="O71" s="63"/>
      <c r="P71" s="60"/>
      <c r="Q71" s="61"/>
      <c r="R71" s="53"/>
      <c r="S71" s="53"/>
      <c r="T71" s="53"/>
      <c r="U71" s="53"/>
      <c r="V71" s="53" t="s">
        <v>470</v>
      </c>
      <c r="W71" s="53" t="s">
        <v>470</v>
      </c>
      <c r="X71" s="53" t="s">
        <v>470</v>
      </c>
      <c r="Y71" s="27"/>
    </row>
    <row r="72" spans="1:25" ht="81" customHeight="1" x14ac:dyDescent="0.25">
      <c r="A72" s="2" t="e">
        <f t="shared" si="1"/>
        <v>#REF!</v>
      </c>
      <c r="B72" s="4" t="s">
        <v>50</v>
      </c>
      <c r="C72" s="4" t="s">
        <v>317</v>
      </c>
      <c r="D72" s="8" t="s">
        <v>264</v>
      </c>
      <c r="E72" s="8" t="s">
        <v>108</v>
      </c>
      <c r="F72" s="8" t="s">
        <v>30</v>
      </c>
      <c r="G72" s="8">
        <v>2016</v>
      </c>
      <c r="H72" s="8">
        <v>10306.700000000001</v>
      </c>
      <c r="I72" s="8">
        <v>4</v>
      </c>
      <c r="J72" s="8">
        <v>17</v>
      </c>
      <c r="K72" s="12" t="s">
        <v>843</v>
      </c>
      <c r="L72" s="53"/>
      <c r="M72" s="63"/>
      <c r="N72" s="63"/>
      <c r="O72" s="63"/>
      <c r="P72" s="60"/>
      <c r="Q72" s="61"/>
      <c r="R72" s="53"/>
      <c r="S72" s="53"/>
      <c r="T72" s="53"/>
      <c r="U72" s="53"/>
      <c r="V72" s="53" t="s">
        <v>470</v>
      </c>
      <c r="W72" s="53" t="s">
        <v>470</v>
      </c>
      <c r="X72" s="53" t="s">
        <v>470</v>
      </c>
      <c r="Y72" s="27"/>
    </row>
    <row r="73" spans="1:25" ht="81" customHeight="1" x14ac:dyDescent="0.25">
      <c r="A73" s="2" t="e">
        <f t="shared" si="1"/>
        <v>#REF!</v>
      </c>
      <c r="B73" s="4" t="s">
        <v>50</v>
      </c>
      <c r="C73" s="4" t="s">
        <v>317</v>
      </c>
      <c r="D73" s="8" t="s">
        <v>265</v>
      </c>
      <c r="E73" s="8" t="s">
        <v>859</v>
      </c>
      <c r="F73" s="8" t="s">
        <v>927</v>
      </c>
      <c r="G73" s="8">
        <v>2017</v>
      </c>
      <c r="H73" s="8">
        <v>25598.400000000001</v>
      </c>
      <c r="I73" s="8">
        <v>7</v>
      </c>
      <c r="J73" s="8">
        <v>21.22</v>
      </c>
      <c r="K73" s="12" t="s">
        <v>843</v>
      </c>
      <c r="L73" s="53"/>
      <c r="M73" s="63"/>
      <c r="N73" s="63"/>
      <c r="O73" s="63"/>
      <c r="P73" s="60"/>
      <c r="Q73" s="61"/>
      <c r="R73" s="53"/>
      <c r="S73" s="53"/>
      <c r="T73" s="53"/>
      <c r="U73" s="53"/>
      <c r="V73" s="53" t="s">
        <v>470</v>
      </c>
      <c r="W73" s="53" t="s">
        <v>470</v>
      </c>
      <c r="X73" s="53" t="s">
        <v>470</v>
      </c>
      <c r="Y73" s="27"/>
    </row>
    <row r="74" spans="1:25" ht="81" customHeight="1" x14ac:dyDescent="0.25">
      <c r="A74" s="2" t="e">
        <f t="shared" si="1"/>
        <v>#REF!</v>
      </c>
      <c r="B74" s="4" t="s">
        <v>50</v>
      </c>
      <c r="C74" s="4" t="s">
        <v>317</v>
      </c>
      <c r="D74" s="8" t="s">
        <v>266</v>
      </c>
      <c r="E74" s="8" t="s">
        <v>109</v>
      </c>
      <c r="F74" s="8" t="s">
        <v>30</v>
      </c>
      <c r="G74" s="8">
        <v>2017</v>
      </c>
      <c r="H74" s="8">
        <v>38524.1</v>
      </c>
      <c r="I74" s="8">
        <v>11</v>
      </c>
      <c r="J74" s="8">
        <v>18</v>
      </c>
      <c r="K74" s="12" t="s">
        <v>843</v>
      </c>
      <c r="L74" s="53"/>
      <c r="M74" s="63"/>
      <c r="N74" s="63"/>
      <c r="O74" s="63"/>
      <c r="P74" s="60"/>
      <c r="Q74" s="61"/>
      <c r="R74" s="53"/>
      <c r="S74" s="53"/>
      <c r="T74" s="53"/>
      <c r="U74" s="53"/>
      <c r="V74" s="53" t="s">
        <v>470</v>
      </c>
      <c r="W74" s="53" t="s">
        <v>470</v>
      </c>
      <c r="X74" s="53" t="s">
        <v>470</v>
      </c>
      <c r="Y74" s="27"/>
    </row>
    <row r="75" spans="1:25" ht="81" customHeight="1" x14ac:dyDescent="0.25">
      <c r="A75" s="2" t="e">
        <f t="shared" si="1"/>
        <v>#REF!</v>
      </c>
      <c r="B75" s="4" t="s">
        <v>50</v>
      </c>
      <c r="C75" s="4" t="s">
        <v>317</v>
      </c>
      <c r="D75" s="8" t="s">
        <v>267</v>
      </c>
      <c r="E75" s="8" t="s">
        <v>110</v>
      </c>
      <c r="F75" s="8" t="s">
        <v>30</v>
      </c>
      <c r="G75" s="8">
        <v>2015</v>
      </c>
      <c r="H75" s="10">
        <v>26375.7</v>
      </c>
      <c r="I75" s="10">
        <v>10</v>
      </c>
      <c r="J75" s="10">
        <v>19</v>
      </c>
      <c r="K75" s="12" t="s">
        <v>843</v>
      </c>
      <c r="L75" s="53"/>
      <c r="M75" s="63"/>
      <c r="N75" s="63"/>
      <c r="O75" s="63"/>
      <c r="P75" s="60"/>
      <c r="Q75" s="61"/>
      <c r="R75" s="53"/>
      <c r="S75" s="53"/>
      <c r="T75" s="53"/>
      <c r="U75" s="53"/>
      <c r="V75" s="53" t="s">
        <v>470</v>
      </c>
      <c r="W75" s="53" t="s">
        <v>470</v>
      </c>
      <c r="X75" s="53" t="s">
        <v>470</v>
      </c>
      <c r="Y75" s="27"/>
    </row>
    <row r="76" spans="1:25" ht="81" customHeight="1" x14ac:dyDescent="0.25">
      <c r="A76" s="2" t="e">
        <f t="shared" si="1"/>
        <v>#REF!</v>
      </c>
      <c r="B76" s="4" t="s">
        <v>50</v>
      </c>
      <c r="C76" s="4" t="s">
        <v>317</v>
      </c>
      <c r="D76" s="8" t="s">
        <v>268</v>
      </c>
      <c r="E76" s="8" t="s">
        <v>226</v>
      </c>
      <c r="F76" s="8" t="s">
        <v>30</v>
      </c>
      <c r="G76" s="8">
        <v>2016</v>
      </c>
      <c r="H76" s="8">
        <v>11820.9</v>
      </c>
      <c r="I76" s="8">
        <v>4</v>
      </c>
      <c r="J76" s="8">
        <v>18</v>
      </c>
      <c r="K76" s="12" t="s">
        <v>843</v>
      </c>
      <c r="L76" s="53"/>
      <c r="M76" s="63"/>
      <c r="N76" s="63"/>
      <c r="O76" s="63"/>
      <c r="P76" s="60"/>
      <c r="Q76" s="61"/>
      <c r="R76" s="53"/>
      <c r="S76" s="53"/>
      <c r="T76" s="53"/>
      <c r="U76" s="53"/>
      <c r="V76" s="53" t="s">
        <v>470</v>
      </c>
      <c r="W76" s="53" t="s">
        <v>470</v>
      </c>
      <c r="X76" s="53" t="s">
        <v>470</v>
      </c>
      <c r="Y76" s="27"/>
    </row>
    <row r="77" spans="1:25" ht="81" customHeight="1" x14ac:dyDescent="0.25">
      <c r="A77" s="2" t="e">
        <f t="shared" si="1"/>
        <v>#REF!</v>
      </c>
      <c r="B77" s="4" t="s">
        <v>50</v>
      </c>
      <c r="C77" s="4" t="s">
        <v>317</v>
      </c>
      <c r="D77" s="8" t="s">
        <v>269</v>
      </c>
      <c r="E77" s="8" t="s">
        <v>111</v>
      </c>
      <c r="F77" s="8" t="s">
        <v>30</v>
      </c>
      <c r="G77" s="8">
        <v>2017</v>
      </c>
      <c r="H77" s="8">
        <v>24481.4</v>
      </c>
      <c r="I77" s="8">
        <v>11</v>
      </c>
      <c r="J77" s="8">
        <v>18</v>
      </c>
      <c r="K77" s="12" t="s">
        <v>843</v>
      </c>
      <c r="L77" s="53"/>
      <c r="M77" s="63"/>
      <c r="N77" s="63"/>
      <c r="O77" s="63"/>
      <c r="P77" s="60"/>
      <c r="Q77" s="61"/>
      <c r="R77" s="53"/>
      <c r="S77" s="53"/>
      <c r="T77" s="53"/>
      <c r="U77" s="53"/>
      <c r="V77" s="53" t="s">
        <v>470</v>
      </c>
      <c r="W77" s="53" t="s">
        <v>470</v>
      </c>
      <c r="X77" s="53" t="s">
        <v>470</v>
      </c>
      <c r="Y77" s="27"/>
    </row>
    <row r="78" spans="1:25" ht="81" customHeight="1" x14ac:dyDescent="0.25">
      <c r="A78" s="2" t="e">
        <f t="shared" si="1"/>
        <v>#REF!</v>
      </c>
      <c r="B78" s="4" t="s">
        <v>50</v>
      </c>
      <c r="C78" s="4" t="s">
        <v>317</v>
      </c>
      <c r="D78" s="8" t="s">
        <v>270</v>
      </c>
      <c r="E78" s="8" t="s">
        <v>112</v>
      </c>
      <c r="F78" s="8" t="s">
        <v>30</v>
      </c>
      <c r="G78" s="8">
        <v>2015</v>
      </c>
      <c r="H78" s="10">
        <v>13102.6</v>
      </c>
      <c r="I78" s="10">
        <v>4</v>
      </c>
      <c r="J78" s="10" t="s">
        <v>113</v>
      </c>
      <c r="K78" s="12" t="s">
        <v>843</v>
      </c>
      <c r="L78" s="53"/>
      <c r="M78" s="63"/>
      <c r="N78" s="63"/>
      <c r="O78" s="63"/>
      <c r="P78" s="60"/>
      <c r="Q78" s="61"/>
      <c r="R78" s="53"/>
      <c r="S78" s="53"/>
      <c r="T78" s="53"/>
      <c r="U78" s="53"/>
      <c r="V78" s="53" t="s">
        <v>470</v>
      </c>
      <c r="W78" s="53" t="s">
        <v>470</v>
      </c>
      <c r="X78" s="53" t="s">
        <v>470</v>
      </c>
      <c r="Y78" s="27"/>
    </row>
    <row r="79" spans="1:25" ht="81" customHeight="1" x14ac:dyDescent="0.25">
      <c r="A79" s="2" t="e">
        <f t="shared" si="1"/>
        <v>#REF!</v>
      </c>
      <c r="B79" s="4" t="s">
        <v>50</v>
      </c>
      <c r="C79" s="4" t="s">
        <v>317</v>
      </c>
      <c r="D79" s="8" t="s">
        <v>271</v>
      </c>
      <c r="E79" s="8" t="s">
        <v>114</v>
      </c>
      <c r="F79" s="8" t="s">
        <v>30</v>
      </c>
      <c r="G79" s="8">
        <v>2015</v>
      </c>
      <c r="H79" s="10">
        <v>9535</v>
      </c>
      <c r="I79" s="10">
        <v>4</v>
      </c>
      <c r="J79" s="10">
        <v>14</v>
      </c>
      <c r="K79" s="12" t="s">
        <v>843</v>
      </c>
      <c r="L79" s="53"/>
      <c r="M79" s="63"/>
      <c r="N79" s="63"/>
      <c r="O79" s="63"/>
      <c r="P79" s="60"/>
      <c r="Q79" s="61"/>
      <c r="R79" s="53"/>
      <c r="S79" s="53"/>
      <c r="T79" s="53"/>
      <c r="U79" s="53"/>
      <c r="V79" s="53" t="s">
        <v>470</v>
      </c>
      <c r="W79" s="53" t="s">
        <v>470</v>
      </c>
      <c r="X79" s="53" t="s">
        <v>470</v>
      </c>
      <c r="Y79" s="27"/>
    </row>
    <row r="80" spans="1:25" ht="81" customHeight="1" x14ac:dyDescent="0.25">
      <c r="A80" s="2" t="e">
        <f t="shared" si="1"/>
        <v>#REF!</v>
      </c>
      <c r="B80" s="4" t="s">
        <v>50</v>
      </c>
      <c r="C80" s="4" t="s">
        <v>317</v>
      </c>
      <c r="D80" s="8" t="s">
        <v>272</v>
      </c>
      <c r="E80" s="8" t="s">
        <v>115</v>
      </c>
      <c r="F80" s="8" t="s">
        <v>30</v>
      </c>
      <c r="G80" s="48">
        <v>2014</v>
      </c>
      <c r="H80" s="8">
        <v>33914.199999999997</v>
      </c>
      <c r="I80" s="8">
        <v>8</v>
      </c>
      <c r="J80" s="8" t="s">
        <v>116</v>
      </c>
      <c r="K80" s="12" t="s">
        <v>843</v>
      </c>
      <c r="L80" s="53"/>
      <c r="M80" s="63"/>
      <c r="N80" s="63"/>
      <c r="O80" s="63"/>
      <c r="P80" s="60"/>
      <c r="Q80" s="61"/>
      <c r="R80" s="53"/>
      <c r="S80" s="53"/>
      <c r="T80" s="53"/>
      <c r="U80" s="53"/>
      <c r="V80" s="53" t="s">
        <v>470</v>
      </c>
      <c r="W80" s="53" t="s">
        <v>470</v>
      </c>
      <c r="X80" s="53" t="s">
        <v>470</v>
      </c>
      <c r="Y80" s="27"/>
    </row>
    <row r="81" spans="1:25" ht="81" customHeight="1" x14ac:dyDescent="0.25">
      <c r="A81" s="2" t="e">
        <f t="shared" si="1"/>
        <v>#REF!</v>
      </c>
      <c r="B81" s="4" t="s">
        <v>50</v>
      </c>
      <c r="C81" s="4" t="s">
        <v>317</v>
      </c>
      <c r="D81" s="8" t="s">
        <v>273</v>
      </c>
      <c r="E81" s="8" t="s">
        <v>117</v>
      </c>
      <c r="F81" s="8" t="s">
        <v>30</v>
      </c>
      <c r="G81" s="48">
        <v>2014</v>
      </c>
      <c r="H81" s="8">
        <v>18444</v>
      </c>
      <c r="I81" s="8">
        <v>8</v>
      </c>
      <c r="J81" s="8" t="s">
        <v>118</v>
      </c>
      <c r="K81" s="12" t="s">
        <v>843</v>
      </c>
      <c r="L81" s="53"/>
      <c r="M81" s="63"/>
      <c r="N81" s="63"/>
      <c r="O81" s="63"/>
      <c r="P81" s="60"/>
      <c r="Q81" s="61"/>
      <c r="R81" s="53"/>
      <c r="S81" s="53"/>
      <c r="T81" s="53"/>
      <c r="U81" s="53"/>
      <c r="V81" s="53" t="s">
        <v>470</v>
      </c>
      <c r="W81" s="53" t="s">
        <v>470</v>
      </c>
      <c r="X81" s="53" t="s">
        <v>470</v>
      </c>
      <c r="Y81" s="27"/>
    </row>
    <row r="82" spans="1:25" ht="81" customHeight="1" x14ac:dyDescent="0.25">
      <c r="A82" s="2" t="e">
        <f t="shared" si="1"/>
        <v>#REF!</v>
      </c>
      <c r="B82" s="4" t="s">
        <v>50</v>
      </c>
      <c r="C82" s="4" t="s">
        <v>317</v>
      </c>
      <c r="D82" s="8" t="s">
        <v>274</v>
      </c>
      <c r="E82" s="8" t="s">
        <v>119</v>
      </c>
      <c r="F82" s="8" t="s">
        <v>30</v>
      </c>
      <c r="G82" s="8">
        <v>2015</v>
      </c>
      <c r="H82" s="8">
        <v>27285.7</v>
      </c>
      <c r="I82" s="10">
        <v>12</v>
      </c>
      <c r="J82" s="10">
        <v>16.239999999999998</v>
      </c>
      <c r="K82" s="12" t="s">
        <v>843</v>
      </c>
      <c r="L82" s="53"/>
      <c r="M82" s="63"/>
      <c r="N82" s="63"/>
      <c r="O82" s="63"/>
      <c r="P82" s="60"/>
      <c r="Q82" s="61"/>
      <c r="R82" s="53"/>
      <c r="S82" s="53"/>
      <c r="T82" s="53"/>
      <c r="U82" s="53"/>
      <c r="V82" s="53" t="s">
        <v>470</v>
      </c>
      <c r="W82" s="53" t="s">
        <v>470</v>
      </c>
      <c r="X82" s="53" t="s">
        <v>470</v>
      </c>
      <c r="Y82" s="27"/>
    </row>
    <row r="83" spans="1:25" ht="81" customHeight="1" x14ac:dyDescent="0.25">
      <c r="A83" s="2" t="e">
        <f t="shared" si="1"/>
        <v>#REF!</v>
      </c>
      <c r="B83" s="4" t="s">
        <v>50</v>
      </c>
      <c r="C83" s="4" t="s">
        <v>317</v>
      </c>
      <c r="D83" s="8" t="s">
        <v>275</v>
      </c>
      <c r="E83" s="8" t="s">
        <v>120</v>
      </c>
      <c r="F83" s="8" t="s">
        <v>30</v>
      </c>
      <c r="G83" s="8">
        <v>2015</v>
      </c>
      <c r="H83" s="10">
        <v>30619.9</v>
      </c>
      <c r="I83" s="10">
        <v>9</v>
      </c>
      <c r="J83" s="10" t="s">
        <v>121</v>
      </c>
      <c r="K83" s="12" t="s">
        <v>843</v>
      </c>
      <c r="L83" s="53"/>
      <c r="M83" s="63"/>
      <c r="N83" s="63"/>
      <c r="O83" s="63"/>
      <c r="P83" s="60"/>
      <c r="Q83" s="61"/>
      <c r="R83" s="53"/>
      <c r="S83" s="53"/>
      <c r="T83" s="53"/>
      <c r="U83" s="53"/>
      <c r="V83" s="53" t="s">
        <v>470</v>
      </c>
      <c r="W83" s="53" t="s">
        <v>470</v>
      </c>
      <c r="X83" s="53" t="s">
        <v>470</v>
      </c>
      <c r="Y83" s="27"/>
    </row>
    <row r="84" spans="1:25" ht="81" customHeight="1" x14ac:dyDescent="0.25">
      <c r="A84" s="2" t="e">
        <f t="shared" si="1"/>
        <v>#REF!</v>
      </c>
      <c r="B84" s="4" t="s">
        <v>50</v>
      </c>
      <c r="C84" s="4" t="s">
        <v>317</v>
      </c>
      <c r="D84" s="8" t="s">
        <v>276</v>
      </c>
      <c r="E84" s="8" t="s">
        <v>122</v>
      </c>
      <c r="F84" s="8" t="s">
        <v>30</v>
      </c>
      <c r="G84" s="8">
        <v>2016</v>
      </c>
      <c r="H84" s="8">
        <v>26771.7</v>
      </c>
      <c r="I84" s="8">
        <v>6</v>
      </c>
      <c r="J84" s="8">
        <v>23</v>
      </c>
      <c r="K84" s="12" t="s">
        <v>843</v>
      </c>
      <c r="L84" s="53"/>
      <c r="M84" s="63"/>
      <c r="N84" s="63"/>
      <c r="O84" s="63"/>
      <c r="P84" s="60"/>
      <c r="Q84" s="61"/>
      <c r="R84" s="53"/>
      <c r="S84" s="53"/>
      <c r="T84" s="53"/>
      <c r="U84" s="53"/>
      <c r="V84" s="53" t="s">
        <v>470</v>
      </c>
      <c r="W84" s="53" t="s">
        <v>470</v>
      </c>
      <c r="X84" s="53" t="s">
        <v>470</v>
      </c>
      <c r="Y84" s="27"/>
    </row>
    <row r="85" spans="1:25" ht="81" customHeight="1" x14ac:dyDescent="0.25">
      <c r="A85" s="2" t="e">
        <f t="shared" si="1"/>
        <v>#REF!</v>
      </c>
      <c r="B85" s="4" t="s">
        <v>50</v>
      </c>
      <c r="C85" s="4" t="s">
        <v>317</v>
      </c>
      <c r="D85" s="8" t="s">
        <v>277</v>
      </c>
      <c r="E85" s="8" t="s">
        <v>123</v>
      </c>
      <c r="F85" s="8" t="s">
        <v>30</v>
      </c>
      <c r="G85" s="8">
        <v>2016</v>
      </c>
      <c r="H85" s="8">
        <v>58498.1</v>
      </c>
      <c r="I85" s="8">
        <v>16</v>
      </c>
      <c r="J85" s="8">
        <v>23</v>
      </c>
      <c r="K85" s="12" t="s">
        <v>843</v>
      </c>
      <c r="L85" s="53"/>
      <c r="M85" s="63"/>
      <c r="N85" s="63"/>
      <c r="O85" s="63"/>
      <c r="P85" s="60"/>
      <c r="Q85" s="61"/>
      <c r="R85" s="53"/>
      <c r="S85" s="53"/>
      <c r="T85" s="53"/>
      <c r="U85" s="53"/>
      <c r="V85" s="53" t="s">
        <v>470</v>
      </c>
      <c r="W85" s="53" t="s">
        <v>470</v>
      </c>
      <c r="X85" s="53" t="s">
        <v>470</v>
      </c>
      <c r="Y85" s="27"/>
    </row>
    <row r="86" spans="1:25" ht="81" customHeight="1" x14ac:dyDescent="0.25">
      <c r="A86" s="2" t="e">
        <f t="shared" si="1"/>
        <v>#REF!</v>
      </c>
      <c r="B86" s="4" t="s">
        <v>50</v>
      </c>
      <c r="C86" s="4" t="s">
        <v>317</v>
      </c>
      <c r="D86" s="8" t="s">
        <v>278</v>
      </c>
      <c r="E86" s="8" t="s">
        <v>124</v>
      </c>
      <c r="F86" s="8" t="s">
        <v>30</v>
      </c>
      <c r="G86" s="48">
        <v>2014</v>
      </c>
      <c r="H86" s="8">
        <v>46287.6</v>
      </c>
      <c r="I86" s="8">
        <v>12</v>
      </c>
      <c r="J86" s="8">
        <v>22.24</v>
      </c>
      <c r="K86" s="12" t="s">
        <v>843</v>
      </c>
      <c r="L86" s="53"/>
      <c r="M86" s="63"/>
      <c r="N86" s="63"/>
      <c r="O86" s="63"/>
      <c r="P86" s="60"/>
      <c r="Q86" s="61"/>
      <c r="R86" s="53"/>
      <c r="S86" s="53"/>
      <c r="T86" s="53"/>
      <c r="U86" s="53"/>
      <c r="V86" s="53" t="s">
        <v>470</v>
      </c>
      <c r="W86" s="53" t="s">
        <v>470</v>
      </c>
      <c r="X86" s="53" t="s">
        <v>470</v>
      </c>
      <c r="Y86" s="27"/>
    </row>
    <row r="87" spans="1:25" ht="81" customHeight="1" x14ac:dyDescent="0.25">
      <c r="A87" s="2" t="e">
        <f t="shared" si="1"/>
        <v>#REF!</v>
      </c>
      <c r="B87" s="4" t="s">
        <v>50</v>
      </c>
      <c r="C87" s="4" t="s">
        <v>317</v>
      </c>
      <c r="D87" s="8" t="s">
        <v>279</v>
      </c>
      <c r="E87" s="8" t="s">
        <v>125</v>
      </c>
      <c r="F87" s="8" t="s">
        <v>30</v>
      </c>
      <c r="G87" s="48">
        <v>2014</v>
      </c>
      <c r="H87" s="8">
        <v>25439.200000000001</v>
      </c>
      <c r="I87" s="8">
        <v>9</v>
      </c>
      <c r="J87" s="8">
        <v>21</v>
      </c>
      <c r="K87" s="12" t="s">
        <v>843</v>
      </c>
      <c r="L87" s="53"/>
      <c r="M87" s="63"/>
      <c r="N87" s="63"/>
      <c r="O87" s="63"/>
      <c r="P87" s="60"/>
      <c r="Q87" s="61"/>
      <c r="R87" s="53"/>
      <c r="S87" s="53"/>
      <c r="T87" s="53"/>
      <c r="U87" s="53"/>
      <c r="V87" s="53" t="s">
        <v>470</v>
      </c>
      <c r="W87" s="53" t="s">
        <v>470</v>
      </c>
      <c r="X87" s="53" t="s">
        <v>470</v>
      </c>
      <c r="Y87" s="27"/>
    </row>
    <row r="88" spans="1:25" ht="81" customHeight="1" x14ac:dyDescent="0.25">
      <c r="A88" s="2" t="e">
        <f t="shared" si="1"/>
        <v>#REF!</v>
      </c>
      <c r="B88" s="4" t="s">
        <v>50</v>
      </c>
      <c r="C88" s="4" t="s">
        <v>317</v>
      </c>
      <c r="D88" s="8" t="s">
        <v>280</v>
      </c>
      <c r="E88" s="8" t="s">
        <v>126</v>
      </c>
      <c r="F88" s="8" t="s">
        <v>30</v>
      </c>
      <c r="G88" s="48">
        <v>2014</v>
      </c>
      <c r="H88" s="8">
        <v>28477.7</v>
      </c>
      <c r="I88" s="8">
        <v>9</v>
      </c>
      <c r="J88" s="8">
        <v>24</v>
      </c>
      <c r="K88" s="12" t="s">
        <v>843</v>
      </c>
      <c r="L88" s="53"/>
      <c r="M88" s="63"/>
      <c r="N88" s="63"/>
      <c r="O88" s="63"/>
      <c r="P88" s="60"/>
      <c r="Q88" s="61"/>
      <c r="R88" s="53"/>
      <c r="S88" s="53"/>
      <c r="T88" s="53"/>
      <c r="U88" s="53"/>
      <c r="V88" s="53" t="s">
        <v>470</v>
      </c>
      <c r="W88" s="53" t="s">
        <v>470</v>
      </c>
      <c r="X88" s="53" t="s">
        <v>470</v>
      </c>
      <c r="Y88" s="27"/>
    </row>
    <row r="89" spans="1:25" ht="81" customHeight="1" x14ac:dyDescent="0.25">
      <c r="A89" s="2" t="e">
        <f t="shared" si="1"/>
        <v>#REF!</v>
      </c>
      <c r="B89" s="4" t="s">
        <v>50</v>
      </c>
      <c r="C89" s="4" t="s">
        <v>317</v>
      </c>
      <c r="D89" s="11" t="s">
        <v>281</v>
      </c>
      <c r="E89" s="11" t="s">
        <v>127</v>
      </c>
      <c r="F89" s="11" t="s">
        <v>30</v>
      </c>
      <c r="G89" s="10">
        <v>2015</v>
      </c>
      <c r="H89" s="10">
        <v>15593.4</v>
      </c>
      <c r="I89" s="10">
        <v>6</v>
      </c>
      <c r="J89" s="10">
        <v>21</v>
      </c>
      <c r="K89" s="12" t="s">
        <v>843</v>
      </c>
      <c r="L89" s="53"/>
      <c r="M89" s="63"/>
      <c r="N89" s="63"/>
      <c r="O89" s="63"/>
      <c r="P89" s="60"/>
      <c r="Q89" s="61"/>
      <c r="R89" s="53"/>
      <c r="S89" s="53"/>
      <c r="T89" s="53"/>
      <c r="U89" s="53"/>
      <c r="V89" s="53" t="s">
        <v>470</v>
      </c>
      <c r="W89" s="53" t="s">
        <v>470</v>
      </c>
      <c r="X89" s="53" t="s">
        <v>470</v>
      </c>
      <c r="Y89" s="27"/>
    </row>
    <row r="90" spans="1:25" ht="81" customHeight="1" x14ac:dyDescent="0.25">
      <c r="A90" s="2" t="e">
        <f t="shared" si="1"/>
        <v>#REF!</v>
      </c>
      <c r="B90" s="4" t="s">
        <v>50</v>
      </c>
      <c r="C90" s="4" t="s">
        <v>317</v>
      </c>
      <c r="D90" s="11" t="s">
        <v>282</v>
      </c>
      <c r="E90" s="11" t="s">
        <v>128</v>
      </c>
      <c r="F90" s="11" t="s">
        <v>30</v>
      </c>
      <c r="G90" s="10">
        <v>2015</v>
      </c>
      <c r="H90" s="10">
        <v>10130.200000000001</v>
      </c>
      <c r="I90" s="10">
        <v>6</v>
      </c>
      <c r="J90" s="10">
        <v>25</v>
      </c>
      <c r="K90" s="12" t="s">
        <v>843</v>
      </c>
      <c r="L90" s="53"/>
      <c r="M90" s="63"/>
      <c r="N90" s="63"/>
      <c r="O90" s="63"/>
      <c r="P90" s="60"/>
      <c r="Q90" s="61"/>
      <c r="R90" s="53"/>
      <c r="S90" s="53"/>
      <c r="T90" s="53"/>
      <c r="U90" s="53"/>
      <c r="V90" s="53" t="s">
        <v>470</v>
      </c>
      <c r="W90" s="53" t="s">
        <v>470</v>
      </c>
      <c r="X90" s="53" t="s">
        <v>470</v>
      </c>
      <c r="Y90" s="27"/>
    </row>
    <row r="91" spans="1:25" ht="81" customHeight="1" x14ac:dyDescent="0.25">
      <c r="A91" s="2" t="e">
        <f t="shared" si="1"/>
        <v>#REF!</v>
      </c>
      <c r="B91" s="4" t="s">
        <v>50</v>
      </c>
      <c r="C91" s="4" t="s">
        <v>317</v>
      </c>
      <c r="D91" s="8" t="s">
        <v>283</v>
      </c>
      <c r="E91" s="8" t="s">
        <v>129</v>
      </c>
      <c r="F91" s="8" t="s">
        <v>30</v>
      </c>
      <c r="G91" s="8">
        <v>2015</v>
      </c>
      <c r="H91" s="10">
        <v>33742.6</v>
      </c>
      <c r="I91" s="10">
        <v>9</v>
      </c>
      <c r="J91" s="10">
        <v>23</v>
      </c>
      <c r="K91" s="12" t="s">
        <v>843</v>
      </c>
      <c r="L91" s="53"/>
      <c r="M91" s="63"/>
      <c r="N91" s="63"/>
      <c r="O91" s="63"/>
      <c r="P91" s="60"/>
      <c r="Q91" s="61"/>
      <c r="R91" s="53"/>
      <c r="S91" s="53"/>
      <c r="T91" s="53"/>
      <c r="U91" s="53"/>
      <c r="V91" s="53" t="s">
        <v>470</v>
      </c>
      <c r="W91" s="53" t="s">
        <v>470</v>
      </c>
      <c r="X91" s="53" t="s">
        <v>470</v>
      </c>
      <c r="Y91" s="27"/>
    </row>
    <row r="92" spans="1:25" ht="81" customHeight="1" x14ac:dyDescent="0.25">
      <c r="A92" s="2" t="e">
        <f t="shared" si="1"/>
        <v>#REF!</v>
      </c>
      <c r="B92" s="4" t="s">
        <v>50</v>
      </c>
      <c r="C92" s="4" t="s">
        <v>317</v>
      </c>
      <c r="D92" s="8" t="s">
        <v>284</v>
      </c>
      <c r="E92" s="8" t="s">
        <v>130</v>
      </c>
      <c r="F92" s="8" t="s">
        <v>30</v>
      </c>
      <c r="G92" s="8">
        <v>2015</v>
      </c>
      <c r="H92" s="10">
        <v>33389.599999999999</v>
      </c>
      <c r="I92" s="10">
        <v>9</v>
      </c>
      <c r="J92" s="10">
        <v>24</v>
      </c>
      <c r="K92" s="12" t="s">
        <v>843</v>
      </c>
      <c r="L92" s="53"/>
      <c r="M92" s="63"/>
      <c r="N92" s="63"/>
      <c r="O92" s="63"/>
      <c r="P92" s="60"/>
      <c r="Q92" s="61"/>
      <c r="R92" s="53"/>
      <c r="S92" s="53"/>
      <c r="T92" s="53"/>
      <c r="U92" s="53"/>
      <c r="V92" s="53" t="s">
        <v>470</v>
      </c>
      <c r="W92" s="53" t="s">
        <v>470</v>
      </c>
      <c r="X92" s="53" t="s">
        <v>470</v>
      </c>
      <c r="Y92" s="27"/>
    </row>
    <row r="93" spans="1:25" ht="81" customHeight="1" x14ac:dyDescent="0.25">
      <c r="A93" s="2" t="e">
        <f t="shared" si="1"/>
        <v>#REF!</v>
      </c>
      <c r="B93" s="4" t="s">
        <v>50</v>
      </c>
      <c r="C93" s="4" t="s">
        <v>317</v>
      </c>
      <c r="D93" s="8" t="s">
        <v>285</v>
      </c>
      <c r="E93" s="8" t="s">
        <v>131</v>
      </c>
      <c r="F93" s="8" t="s">
        <v>30</v>
      </c>
      <c r="G93" s="8">
        <v>2016</v>
      </c>
      <c r="H93" s="8">
        <v>24294.400000000001</v>
      </c>
      <c r="I93" s="8">
        <v>6</v>
      </c>
      <c r="J93" s="8">
        <v>23</v>
      </c>
      <c r="K93" s="12" t="s">
        <v>843</v>
      </c>
      <c r="L93" s="53"/>
      <c r="M93" s="63"/>
      <c r="N93" s="63"/>
      <c r="O93" s="63"/>
      <c r="P93" s="60"/>
      <c r="Q93" s="61"/>
      <c r="R93" s="53"/>
      <c r="S93" s="53"/>
      <c r="T93" s="53"/>
      <c r="U93" s="53"/>
      <c r="V93" s="53" t="s">
        <v>470</v>
      </c>
      <c r="W93" s="53" t="s">
        <v>470</v>
      </c>
      <c r="X93" s="53" t="s">
        <v>470</v>
      </c>
      <c r="Y93" s="27"/>
    </row>
    <row r="94" spans="1:25" ht="81" customHeight="1" x14ac:dyDescent="0.25">
      <c r="A94" s="2" t="e">
        <f t="shared" si="1"/>
        <v>#REF!</v>
      </c>
      <c r="B94" s="4" t="s">
        <v>50</v>
      </c>
      <c r="C94" s="4" t="s">
        <v>317</v>
      </c>
      <c r="D94" s="8" t="s">
        <v>286</v>
      </c>
      <c r="E94" s="8" t="s">
        <v>132</v>
      </c>
      <c r="F94" s="8" t="s">
        <v>30</v>
      </c>
      <c r="G94" s="8">
        <v>2016</v>
      </c>
      <c r="H94" s="8">
        <v>51724.3</v>
      </c>
      <c r="I94" s="8">
        <v>16</v>
      </c>
      <c r="J94" s="8" t="s">
        <v>133</v>
      </c>
      <c r="K94" s="12" t="s">
        <v>843</v>
      </c>
      <c r="L94" s="53"/>
      <c r="M94" s="63"/>
      <c r="N94" s="63"/>
      <c r="O94" s="63"/>
      <c r="P94" s="60"/>
      <c r="Q94" s="61"/>
      <c r="R94" s="53"/>
      <c r="S94" s="53"/>
      <c r="T94" s="53"/>
      <c r="U94" s="53"/>
      <c r="V94" s="53" t="s">
        <v>470</v>
      </c>
      <c r="W94" s="53" t="s">
        <v>470</v>
      </c>
      <c r="X94" s="53" t="s">
        <v>470</v>
      </c>
      <c r="Y94" s="27"/>
    </row>
    <row r="95" spans="1:25" ht="81" customHeight="1" x14ac:dyDescent="0.25">
      <c r="A95" s="2" t="e">
        <f t="shared" si="1"/>
        <v>#REF!</v>
      </c>
      <c r="B95" s="4" t="s">
        <v>50</v>
      </c>
      <c r="C95" s="4" t="s">
        <v>317</v>
      </c>
      <c r="D95" s="8" t="s">
        <v>287</v>
      </c>
      <c r="E95" s="8" t="s">
        <v>134</v>
      </c>
      <c r="F95" s="8" t="s">
        <v>30</v>
      </c>
      <c r="G95" s="8">
        <v>2016</v>
      </c>
      <c r="H95" s="8">
        <v>60702.7</v>
      </c>
      <c r="I95" s="8">
        <v>13</v>
      </c>
      <c r="J95" s="8">
        <v>23</v>
      </c>
      <c r="K95" s="12" t="s">
        <v>843</v>
      </c>
      <c r="L95" s="53"/>
      <c r="M95" s="63"/>
      <c r="N95" s="63"/>
      <c r="O95" s="63"/>
      <c r="P95" s="60"/>
      <c r="Q95" s="61"/>
      <c r="R95" s="53"/>
      <c r="S95" s="53"/>
      <c r="T95" s="53"/>
      <c r="U95" s="53"/>
      <c r="V95" s="53" t="s">
        <v>470</v>
      </c>
      <c r="W95" s="53" t="s">
        <v>470</v>
      </c>
      <c r="X95" s="53" t="s">
        <v>470</v>
      </c>
      <c r="Y95" s="27"/>
    </row>
    <row r="96" spans="1:25" ht="81" customHeight="1" x14ac:dyDescent="0.25">
      <c r="A96" s="2" t="e">
        <f t="shared" si="1"/>
        <v>#REF!</v>
      </c>
      <c r="B96" s="4" t="s">
        <v>50</v>
      </c>
      <c r="C96" s="4" t="s">
        <v>317</v>
      </c>
      <c r="D96" s="8" t="s">
        <v>288</v>
      </c>
      <c r="E96" s="8" t="s">
        <v>135</v>
      </c>
      <c r="F96" s="8" t="s">
        <v>30</v>
      </c>
      <c r="G96" s="8">
        <v>2017</v>
      </c>
      <c r="H96" s="8">
        <v>12984.5</v>
      </c>
      <c r="I96" s="8">
        <v>2</v>
      </c>
      <c r="J96" s="8">
        <v>20</v>
      </c>
      <c r="K96" s="12" t="s">
        <v>843</v>
      </c>
      <c r="L96" s="53"/>
      <c r="M96" s="63"/>
      <c r="N96" s="63"/>
      <c r="O96" s="63"/>
      <c r="P96" s="60"/>
      <c r="Q96" s="61"/>
      <c r="R96" s="53"/>
      <c r="S96" s="53"/>
      <c r="T96" s="53"/>
      <c r="U96" s="53"/>
      <c r="V96" s="53" t="s">
        <v>470</v>
      </c>
      <c r="W96" s="53" t="s">
        <v>470</v>
      </c>
      <c r="X96" s="53" t="s">
        <v>470</v>
      </c>
      <c r="Y96" s="27"/>
    </row>
    <row r="97" spans="1:25" ht="81" customHeight="1" x14ac:dyDescent="0.25">
      <c r="A97" s="2" t="e">
        <f t="shared" si="1"/>
        <v>#REF!</v>
      </c>
      <c r="B97" s="4" t="s">
        <v>50</v>
      </c>
      <c r="C97" s="4" t="s">
        <v>317</v>
      </c>
      <c r="D97" s="8" t="s">
        <v>289</v>
      </c>
      <c r="E97" s="8" t="s">
        <v>136</v>
      </c>
      <c r="F97" s="8" t="s">
        <v>30</v>
      </c>
      <c r="G97" s="8">
        <v>2017</v>
      </c>
      <c r="H97" s="8">
        <v>17721.8</v>
      </c>
      <c r="I97" s="8">
        <v>2</v>
      </c>
      <c r="J97" s="8">
        <v>20</v>
      </c>
      <c r="K97" s="12" t="s">
        <v>843</v>
      </c>
      <c r="L97" s="53"/>
      <c r="M97" s="63"/>
      <c r="N97" s="63"/>
      <c r="O97" s="63"/>
      <c r="P97" s="60"/>
      <c r="Q97" s="61"/>
      <c r="R97" s="53"/>
      <c r="S97" s="53"/>
      <c r="T97" s="53"/>
      <c r="U97" s="53"/>
      <c r="V97" s="53" t="s">
        <v>470</v>
      </c>
      <c r="W97" s="53" t="s">
        <v>470</v>
      </c>
      <c r="X97" s="53" t="s">
        <v>470</v>
      </c>
      <c r="Y97" s="27"/>
    </row>
    <row r="98" spans="1:25" ht="81" customHeight="1" x14ac:dyDescent="0.25">
      <c r="A98" s="2" t="e">
        <f t="shared" si="1"/>
        <v>#REF!</v>
      </c>
      <c r="B98" s="4" t="s">
        <v>50</v>
      </c>
      <c r="C98" s="4" t="s">
        <v>317</v>
      </c>
      <c r="D98" s="8" t="s">
        <v>290</v>
      </c>
      <c r="E98" s="8" t="s">
        <v>137</v>
      </c>
      <c r="F98" s="8" t="s">
        <v>30</v>
      </c>
      <c r="G98" s="8">
        <v>2017</v>
      </c>
      <c r="H98" s="8">
        <v>17721.8</v>
      </c>
      <c r="I98" s="8">
        <v>2</v>
      </c>
      <c r="J98" s="8">
        <v>20</v>
      </c>
      <c r="K98" s="12" t="s">
        <v>843</v>
      </c>
      <c r="L98" s="53"/>
      <c r="M98" s="63"/>
      <c r="N98" s="63"/>
      <c r="O98" s="63"/>
      <c r="P98" s="60"/>
      <c r="Q98" s="61"/>
      <c r="R98" s="53"/>
      <c r="S98" s="53"/>
      <c r="T98" s="53"/>
      <c r="U98" s="53"/>
      <c r="V98" s="53" t="s">
        <v>470</v>
      </c>
      <c r="W98" s="53" t="s">
        <v>470</v>
      </c>
      <c r="X98" s="53" t="s">
        <v>470</v>
      </c>
      <c r="Y98" s="27"/>
    </row>
    <row r="99" spans="1:25" ht="81" customHeight="1" x14ac:dyDescent="0.25">
      <c r="A99" s="2" t="e">
        <f t="shared" si="1"/>
        <v>#REF!</v>
      </c>
      <c r="B99" s="4" t="s">
        <v>50</v>
      </c>
      <c r="C99" s="4" t="s">
        <v>317</v>
      </c>
      <c r="D99" s="8" t="s">
        <v>291</v>
      </c>
      <c r="E99" s="8" t="s">
        <v>138</v>
      </c>
      <c r="F99" s="8" t="s">
        <v>30</v>
      </c>
      <c r="G99" s="8">
        <v>2016</v>
      </c>
      <c r="H99" s="10">
        <v>66237.899999999994</v>
      </c>
      <c r="I99" s="10">
        <v>20</v>
      </c>
      <c r="J99" s="10">
        <v>20.25</v>
      </c>
      <c r="K99" s="12" t="s">
        <v>843</v>
      </c>
      <c r="L99" s="53"/>
      <c r="M99" s="63"/>
      <c r="N99" s="63"/>
      <c r="O99" s="63"/>
      <c r="P99" s="60"/>
      <c r="Q99" s="61"/>
      <c r="R99" s="53"/>
      <c r="S99" s="53"/>
      <c r="T99" s="53"/>
      <c r="U99" s="53"/>
      <c r="V99" s="53" t="s">
        <v>470</v>
      </c>
      <c r="W99" s="53" t="s">
        <v>470</v>
      </c>
      <c r="X99" s="53" t="s">
        <v>470</v>
      </c>
      <c r="Y99" s="27"/>
    </row>
    <row r="100" spans="1:25" ht="81" customHeight="1" x14ac:dyDescent="0.25">
      <c r="A100" s="2" t="e">
        <f t="shared" si="1"/>
        <v>#REF!</v>
      </c>
      <c r="B100" s="4" t="s">
        <v>50</v>
      </c>
      <c r="C100" s="4" t="s">
        <v>317</v>
      </c>
      <c r="D100" s="8" t="s">
        <v>292</v>
      </c>
      <c r="E100" s="8" t="s">
        <v>860</v>
      </c>
      <c r="F100" s="8" t="s">
        <v>30</v>
      </c>
      <c r="G100" s="48">
        <v>2014</v>
      </c>
      <c r="H100" s="10">
        <v>19309.400000000001</v>
      </c>
      <c r="I100" s="10">
        <v>7</v>
      </c>
      <c r="J100" s="10" t="s">
        <v>139</v>
      </c>
      <c r="K100" s="12" t="s">
        <v>843</v>
      </c>
      <c r="L100" s="53"/>
      <c r="M100" s="63"/>
      <c r="N100" s="63"/>
      <c r="O100" s="63"/>
      <c r="P100" s="60"/>
      <c r="Q100" s="61"/>
      <c r="R100" s="53"/>
      <c r="S100" s="53"/>
      <c r="T100" s="53"/>
      <c r="U100" s="53"/>
      <c r="V100" s="53" t="s">
        <v>470</v>
      </c>
      <c r="W100" s="53" t="s">
        <v>470</v>
      </c>
      <c r="X100" s="53" t="s">
        <v>470</v>
      </c>
      <c r="Y100" s="27"/>
    </row>
    <row r="101" spans="1:25" ht="81" customHeight="1" x14ac:dyDescent="0.25">
      <c r="A101" s="2" t="e">
        <f t="shared" si="1"/>
        <v>#REF!</v>
      </c>
      <c r="B101" s="4" t="s">
        <v>50</v>
      </c>
      <c r="C101" s="4" t="s">
        <v>317</v>
      </c>
      <c r="D101" s="8" t="s">
        <v>293</v>
      </c>
      <c r="E101" s="8" t="s">
        <v>140</v>
      </c>
      <c r="F101" s="8" t="s">
        <v>30</v>
      </c>
      <c r="G101" s="48">
        <v>2014</v>
      </c>
      <c r="H101" s="10">
        <v>26751.9</v>
      </c>
      <c r="I101" s="10">
        <v>7</v>
      </c>
      <c r="J101" s="10" t="s">
        <v>139</v>
      </c>
      <c r="K101" s="12" t="s">
        <v>843</v>
      </c>
      <c r="L101" s="53"/>
      <c r="M101" s="63"/>
      <c r="N101" s="63"/>
      <c r="O101" s="63"/>
      <c r="P101" s="60"/>
      <c r="Q101" s="61"/>
      <c r="R101" s="53"/>
      <c r="S101" s="53"/>
      <c r="T101" s="53"/>
      <c r="U101" s="53"/>
      <c r="V101" s="53" t="s">
        <v>470</v>
      </c>
      <c r="W101" s="53" t="s">
        <v>470</v>
      </c>
      <c r="X101" s="53" t="s">
        <v>470</v>
      </c>
      <c r="Y101" s="27"/>
    </row>
    <row r="102" spans="1:25" ht="81" customHeight="1" x14ac:dyDescent="0.25">
      <c r="A102" s="2" t="e">
        <f t="shared" si="1"/>
        <v>#REF!</v>
      </c>
      <c r="B102" s="4" t="s">
        <v>50</v>
      </c>
      <c r="C102" s="4" t="s">
        <v>317</v>
      </c>
      <c r="D102" s="8" t="s">
        <v>294</v>
      </c>
      <c r="E102" s="8" t="s">
        <v>141</v>
      </c>
      <c r="F102" s="8" t="s">
        <v>30</v>
      </c>
      <c r="G102" s="8">
        <v>2015</v>
      </c>
      <c r="H102" s="10">
        <v>26590.5</v>
      </c>
      <c r="I102" s="10">
        <v>9</v>
      </c>
      <c r="J102" s="10" t="s">
        <v>142</v>
      </c>
      <c r="K102" s="12" t="s">
        <v>843</v>
      </c>
      <c r="L102" s="53"/>
      <c r="M102" s="63"/>
      <c r="N102" s="63"/>
      <c r="O102" s="63"/>
      <c r="P102" s="60"/>
      <c r="Q102" s="61"/>
      <c r="R102" s="53"/>
      <c r="S102" s="53"/>
      <c r="T102" s="53"/>
      <c r="U102" s="53"/>
      <c r="V102" s="53" t="s">
        <v>470</v>
      </c>
      <c r="W102" s="53" t="s">
        <v>470</v>
      </c>
      <c r="X102" s="53" t="s">
        <v>470</v>
      </c>
      <c r="Y102" s="27"/>
    </row>
    <row r="103" spans="1:25" ht="81" customHeight="1" x14ac:dyDescent="0.25">
      <c r="A103" s="2" t="e">
        <f t="shared" si="1"/>
        <v>#REF!</v>
      </c>
      <c r="B103" s="4" t="s">
        <v>50</v>
      </c>
      <c r="C103" s="4" t="s">
        <v>317</v>
      </c>
      <c r="D103" s="8" t="s">
        <v>295</v>
      </c>
      <c r="E103" s="8" t="s">
        <v>143</v>
      </c>
      <c r="F103" s="8" t="s">
        <v>30</v>
      </c>
      <c r="G103" s="8">
        <v>2016</v>
      </c>
      <c r="H103" s="8">
        <v>51884.9</v>
      </c>
      <c r="I103" s="8">
        <v>9</v>
      </c>
      <c r="J103" s="8" t="s">
        <v>144</v>
      </c>
      <c r="K103" s="12" t="s">
        <v>843</v>
      </c>
      <c r="L103" s="53"/>
      <c r="M103" s="63"/>
      <c r="N103" s="63"/>
      <c r="O103" s="63"/>
      <c r="P103" s="60"/>
      <c r="Q103" s="61"/>
      <c r="R103" s="53"/>
      <c r="S103" s="53"/>
      <c r="T103" s="53"/>
      <c r="U103" s="53"/>
      <c r="V103" s="53" t="s">
        <v>470</v>
      </c>
      <c r="W103" s="53" t="s">
        <v>470</v>
      </c>
      <c r="X103" s="53" t="s">
        <v>470</v>
      </c>
      <c r="Y103" s="27"/>
    </row>
    <row r="104" spans="1:25" ht="81" customHeight="1" x14ac:dyDescent="0.25">
      <c r="A104" s="2" t="e">
        <f t="shared" si="1"/>
        <v>#REF!</v>
      </c>
      <c r="B104" s="4" t="s">
        <v>50</v>
      </c>
      <c r="C104" s="4" t="s">
        <v>317</v>
      </c>
      <c r="D104" s="8" t="s">
        <v>296</v>
      </c>
      <c r="E104" s="8" t="s">
        <v>145</v>
      </c>
      <c r="F104" s="8" t="s">
        <v>30</v>
      </c>
      <c r="G104" s="8">
        <v>2016</v>
      </c>
      <c r="H104" s="10">
        <v>34666.6</v>
      </c>
      <c r="I104" s="10">
        <v>10</v>
      </c>
      <c r="J104" s="10" t="s">
        <v>146</v>
      </c>
      <c r="K104" s="12" t="s">
        <v>843</v>
      </c>
      <c r="L104" s="53"/>
      <c r="M104" s="63"/>
      <c r="N104" s="63"/>
      <c r="O104" s="63"/>
      <c r="P104" s="60"/>
      <c r="Q104" s="61"/>
      <c r="R104" s="53"/>
      <c r="S104" s="53"/>
      <c r="T104" s="53"/>
      <c r="U104" s="53"/>
      <c r="V104" s="53" t="s">
        <v>470</v>
      </c>
      <c r="W104" s="53" t="s">
        <v>470</v>
      </c>
      <c r="X104" s="53" t="s">
        <v>470</v>
      </c>
      <c r="Y104" s="27"/>
    </row>
    <row r="105" spans="1:25" ht="81" customHeight="1" x14ac:dyDescent="0.25">
      <c r="A105" s="2" t="e">
        <f t="shared" si="1"/>
        <v>#REF!</v>
      </c>
      <c r="B105" s="4" t="s">
        <v>50</v>
      </c>
      <c r="C105" s="4" t="s">
        <v>317</v>
      </c>
      <c r="D105" s="8" t="s">
        <v>297</v>
      </c>
      <c r="E105" s="8" t="s">
        <v>147</v>
      </c>
      <c r="F105" s="8" t="s">
        <v>30</v>
      </c>
      <c r="G105" s="8">
        <v>2017</v>
      </c>
      <c r="H105" s="10">
        <v>25772.6</v>
      </c>
      <c r="I105" s="10">
        <v>8</v>
      </c>
      <c r="J105" s="10">
        <v>25</v>
      </c>
      <c r="K105" s="12" t="s">
        <v>843</v>
      </c>
      <c r="L105" s="53"/>
      <c r="M105" s="63"/>
      <c r="N105" s="63"/>
      <c r="O105" s="63"/>
      <c r="P105" s="60"/>
      <c r="Q105" s="61"/>
      <c r="R105" s="53"/>
      <c r="S105" s="53"/>
      <c r="T105" s="53"/>
      <c r="U105" s="53"/>
      <c r="V105" s="53" t="s">
        <v>470</v>
      </c>
      <c r="W105" s="53" t="s">
        <v>470</v>
      </c>
      <c r="X105" s="53" t="s">
        <v>470</v>
      </c>
      <c r="Y105" s="27"/>
    </row>
    <row r="106" spans="1:25" ht="81" customHeight="1" x14ac:dyDescent="0.25">
      <c r="A106" s="2" t="e">
        <f t="shared" si="1"/>
        <v>#REF!</v>
      </c>
      <c r="B106" s="4" t="s">
        <v>50</v>
      </c>
      <c r="C106" s="4" t="s">
        <v>317</v>
      </c>
      <c r="D106" s="8" t="s">
        <v>298</v>
      </c>
      <c r="E106" s="8" t="s">
        <v>148</v>
      </c>
      <c r="F106" s="8" t="s">
        <v>30</v>
      </c>
      <c r="G106" s="8">
        <v>2015</v>
      </c>
      <c r="H106" s="10">
        <v>13509.5</v>
      </c>
      <c r="I106" s="10">
        <v>3</v>
      </c>
      <c r="J106" s="10">
        <v>23</v>
      </c>
      <c r="K106" s="12" t="s">
        <v>843</v>
      </c>
      <c r="L106" s="53"/>
      <c r="M106" s="63"/>
      <c r="N106" s="63"/>
      <c r="O106" s="63"/>
      <c r="P106" s="60"/>
      <c r="Q106" s="61"/>
      <c r="R106" s="53"/>
      <c r="S106" s="53"/>
      <c r="T106" s="53"/>
      <c r="U106" s="53"/>
      <c r="V106" s="53" t="s">
        <v>470</v>
      </c>
      <c r="W106" s="53" t="s">
        <v>470</v>
      </c>
      <c r="X106" s="53" t="s">
        <v>470</v>
      </c>
      <c r="Y106" s="27"/>
    </row>
    <row r="107" spans="1:25" ht="81" customHeight="1" x14ac:dyDescent="0.25">
      <c r="A107" s="2" t="e">
        <f t="shared" si="1"/>
        <v>#REF!</v>
      </c>
      <c r="B107" s="4" t="s">
        <v>50</v>
      </c>
      <c r="C107" s="4" t="s">
        <v>317</v>
      </c>
      <c r="D107" s="8" t="s">
        <v>299</v>
      </c>
      <c r="E107" s="8" t="s">
        <v>149</v>
      </c>
      <c r="F107" s="8" t="s">
        <v>30</v>
      </c>
      <c r="G107" s="8">
        <v>2015</v>
      </c>
      <c r="H107" s="10">
        <v>19220</v>
      </c>
      <c r="I107" s="10">
        <v>5</v>
      </c>
      <c r="J107" s="10" t="s">
        <v>150</v>
      </c>
      <c r="K107" s="12" t="s">
        <v>843</v>
      </c>
      <c r="L107" s="53"/>
      <c r="M107" s="63"/>
      <c r="N107" s="63"/>
      <c r="O107" s="63"/>
      <c r="P107" s="60"/>
      <c r="Q107" s="61"/>
      <c r="R107" s="53"/>
      <c r="S107" s="53"/>
      <c r="T107" s="53"/>
      <c r="U107" s="53"/>
      <c r="V107" s="53" t="s">
        <v>470</v>
      </c>
      <c r="W107" s="53" t="s">
        <v>470</v>
      </c>
      <c r="X107" s="53" t="s">
        <v>470</v>
      </c>
      <c r="Y107" s="27"/>
    </row>
    <row r="108" spans="1:25" ht="81" customHeight="1" x14ac:dyDescent="0.25">
      <c r="A108" s="2" t="e">
        <f t="shared" si="1"/>
        <v>#REF!</v>
      </c>
      <c r="B108" s="4" t="s">
        <v>50</v>
      </c>
      <c r="C108" s="4" t="s">
        <v>317</v>
      </c>
      <c r="D108" s="8" t="s">
        <v>300</v>
      </c>
      <c r="E108" s="8" t="s">
        <v>151</v>
      </c>
      <c r="F108" s="8" t="s">
        <v>30</v>
      </c>
      <c r="G108" s="8">
        <v>2015</v>
      </c>
      <c r="H108" s="10">
        <v>13485.1</v>
      </c>
      <c r="I108" s="10">
        <v>3</v>
      </c>
      <c r="J108" s="10">
        <v>23</v>
      </c>
      <c r="K108" s="12" t="s">
        <v>843</v>
      </c>
      <c r="L108" s="53"/>
      <c r="M108" s="63"/>
      <c r="N108" s="63"/>
      <c r="O108" s="63"/>
      <c r="P108" s="60"/>
      <c r="Q108" s="61"/>
      <c r="R108" s="53"/>
      <c r="S108" s="53"/>
      <c r="T108" s="53"/>
      <c r="U108" s="53"/>
      <c r="V108" s="53" t="s">
        <v>470</v>
      </c>
      <c r="W108" s="53" t="s">
        <v>470</v>
      </c>
      <c r="X108" s="53" t="s">
        <v>470</v>
      </c>
      <c r="Y108" s="27"/>
    </row>
    <row r="109" spans="1:25" ht="81" customHeight="1" x14ac:dyDescent="0.25">
      <c r="A109" s="2" t="e">
        <f t="shared" si="1"/>
        <v>#REF!</v>
      </c>
      <c r="B109" s="4" t="s">
        <v>50</v>
      </c>
      <c r="C109" s="4" t="s">
        <v>317</v>
      </c>
      <c r="D109" s="8" t="s">
        <v>301</v>
      </c>
      <c r="E109" s="8" t="s">
        <v>152</v>
      </c>
      <c r="F109" s="8" t="s">
        <v>30</v>
      </c>
      <c r="G109" s="8">
        <v>2016</v>
      </c>
      <c r="H109" s="8">
        <v>25581.5</v>
      </c>
      <c r="I109" s="8">
        <v>10</v>
      </c>
      <c r="J109" s="8" t="s">
        <v>153</v>
      </c>
      <c r="K109" s="12" t="s">
        <v>843</v>
      </c>
      <c r="L109" s="53"/>
      <c r="M109" s="63"/>
      <c r="N109" s="63"/>
      <c r="O109" s="63"/>
      <c r="P109" s="60"/>
      <c r="Q109" s="61"/>
      <c r="R109" s="53"/>
      <c r="S109" s="53"/>
      <c r="T109" s="53"/>
      <c r="U109" s="53"/>
      <c r="V109" s="53" t="s">
        <v>470</v>
      </c>
      <c r="W109" s="53" t="s">
        <v>470</v>
      </c>
      <c r="X109" s="53" t="s">
        <v>470</v>
      </c>
      <c r="Y109" s="27"/>
    </row>
    <row r="110" spans="1:25" ht="81" customHeight="1" x14ac:dyDescent="0.25">
      <c r="A110" s="2" t="e">
        <f t="shared" si="1"/>
        <v>#REF!</v>
      </c>
      <c r="B110" s="4" t="s">
        <v>50</v>
      </c>
      <c r="C110" s="4" t="s">
        <v>317</v>
      </c>
      <c r="D110" s="8" t="s">
        <v>302</v>
      </c>
      <c r="E110" s="8" t="s">
        <v>154</v>
      </c>
      <c r="F110" s="8" t="s">
        <v>30</v>
      </c>
      <c r="G110" s="8">
        <v>2016</v>
      </c>
      <c r="H110" s="8">
        <v>6089</v>
      </c>
      <c r="I110" s="8">
        <v>2</v>
      </c>
      <c r="J110" s="8">
        <v>20</v>
      </c>
      <c r="K110" s="12" t="s">
        <v>843</v>
      </c>
      <c r="L110" s="53"/>
      <c r="M110" s="63"/>
      <c r="N110" s="63"/>
      <c r="O110" s="63"/>
      <c r="P110" s="60"/>
      <c r="Q110" s="61"/>
      <c r="R110" s="53"/>
      <c r="S110" s="53"/>
      <c r="T110" s="53"/>
      <c r="U110" s="53"/>
      <c r="V110" s="53" t="s">
        <v>470</v>
      </c>
      <c r="W110" s="53" t="s">
        <v>470</v>
      </c>
      <c r="X110" s="53" t="s">
        <v>470</v>
      </c>
      <c r="Y110" s="27"/>
    </row>
    <row r="111" spans="1:25" ht="81" customHeight="1" x14ac:dyDescent="0.25">
      <c r="A111" s="2" t="e">
        <f t="shared" si="1"/>
        <v>#REF!</v>
      </c>
      <c r="B111" s="4" t="s">
        <v>50</v>
      </c>
      <c r="C111" s="4" t="s">
        <v>317</v>
      </c>
      <c r="D111" s="8" t="s">
        <v>303</v>
      </c>
      <c r="E111" s="8" t="s">
        <v>155</v>
      </c>
      <c r="F111" s="8" t="s">
        <v>30</v>
      </c>
      <c r="G111" s="8">
        <v>2016</v>
      </c>
      <c r="H111" s="8">
        <v>31099.200000000001</v>
      </c>
      <c r="I111" s="8">
        <v>8</v>
      </c>
      <c r="J111" s="8">
        <v>26</v>
      </c>
      <c r="K111" s="12" t="s">
        <v>843</v>
      </c>
      <c r="L111" s="53"/>
      <c r="M111" s="63"/>
      <c r="N111" s="63"/>
      <c r="O111" s="63"/>
      <c r="P111" s="60"/>
      <c r="Q111" s="61"/>
      <c r="R111" s="53"/>
      <c r="S111" s="53"/>
      <c r="T111" s="53"/>
      <c r="U111" s="53"/>
      <c r="V111" s="53" t="s">
        <v>470</v>
      </c>
      <c r="W111" s="53" t="s">
        <v>470</v>
      </c>
      <c r="X111" s="53" t="s">
        <v>470</v>
      </c>
      <c r="Y111" s="27"/>
    </row>
    <row r="112" spans="1:25" ht="81" customHeight="1" x14ac:dyDescent="0.25">
      <c r="A112" s="2" t="e">
        <f t="shared" si="1"/>
        <v>#REF!</v>
      </c>
      <c r="B112" s="4" t="s">
        <v>50</v>
      </c>
      <c r="C112" s="4" t="s">
        <v>317</v>
      </c>
      <c r="D112" s="8" t="s">
        <v>304</v>
      </c>
      <c r="E112" s="8" t="s">
        <v>156</v>
      </c>
      <c r="F112" s="8" t="s">
        <v>30</v>
      </c>
      <c r="G112" s="8">
        <v>2017</v>
      </c>
      <c r="H112" s="8">
        <v>31421</v>
      </c>
      <c r="I112" s="8">
        <v>9</v>
      </c>
      <c r="J112" s="8" t="s">
        <v>153</v>
      </c>
      <c r="K112" s="12" t="s">
        <v>843</v>
      </c>
      <c r="L112" s="53"/>
      <c r="M112" s="63"/>
      <c r="N112" s="63"/>
      <c r="O112" s="63"/>
      <c r="P112" s="60"/>
      <c r="Q112" s="61"/>
      <c r="R112" s="53"/>
      <c r="S112" s="53"/>
      <c r="T112" s="53"/>
      <c r="U112" s="53"/>
      <c r="V112" s="53" t="s">
        <v>470</v>
      </c>
      <c r="W112" s="53" t="s">
        <v>470</v>
      </c>
      <c r="X112" s="53" t="s">
        <v>470</v>
      </c>
      <c r="Y112" s="27"/>
    </row>
    <row r="113" spans="1:25" ht="81" customHeight="1" x14ac:dyDescent="0.25">
      <c r="A113" s="2" t="e">
        <f t="shared" si="1"/>
        <v>#REF!</v>
      </c>
      <c r="B113" s="4" t="s">
        <v>50</v>
      </c>
      <c r="C113" s="4" t="s">
        <v>317</v>
      </c>
      <c r="D113" s="8" t="s">
        <v>305</v>
      </c>
      <c r="E113" s="8" t="s">
        <v>157</v>
      </c>
      <c r="F113" s="8" t="s">
        <v>30</v>
      </c>
      <c r="G113" s="8">
        <v>2015</v>
      </c>
      <c r="H113" s="10">
        <v>58623.199999999997</v>
      </c>
      <c r="I113" s="10">
        <v>18</v>
      </c>
      <c r="J113" s="10">
        <v>25</v>
      </c>
      <c r="K113" s="12" t="s">
        <v>843</v>
      </c>
      <c r="L113" s="53"/>
      <c r="M113" s="63"/>
      <c r="N113" s="63"/>
      <c r="O113" s="63"/>
      <c r="P113" s="60"/>
      <c r="Q113" s="61"/>
      <c r="R113" s="53"/>
      <c r="S113" s="53"/>
      <c r="T113" s="53"/>
      <c r="U113" s="53"/>
      <c r="V113" s="53" t="s">
        <v>470</v>
      </c>
      <c r="W113" s="53" t="s">
        <v>470</v>
      </c>
      <c r="X113" s="53" t="s">
        <v>470</v>
      </c>
      <c r="Y113" s="27"/>
    </row>
    <row r="114" spans="1:25" ht="81" customHeight="1" x14ac:dyDescent="0.25">
      <c r="A114" s="2" t="e">
        <f t="shared" ref="A114:A142" si="2">A113+1</f>
        <v>#REF!</v>
      </c>
      <c r="B114" s="4" t="s">
        <v>50</v>
      </c>
      <c r="C114" s="4" t="s">
        <v>317</v>
      </c>
      <c r="D114" s="8" t="s">
        <v>306</v>
      </c>
      <c r="E114" s="8" t="s">
        <v>158</v>
      </c>
      <c r="F114" s="8" t="s">
        <v>30</v>
      </c>
      <c r="G114" s="8">
        <v>2016</v>
      </c>
      <c r="H114" s="10">
        <v>35688.1</v>
      </c>
      <c r="I114" s="10">
        <v>9</v>
      </c>
      <c r="J114" s="10">
        <v>25</v>
      </c>
      <c r="K114" s="12" t="s">
        <v>843</v>
      </c>
      <c r="L114" s="53"/>
      <c r="M114" s="63"/>
      <c r="N114" s="63"/>
      <c r="O114" s="63"/>
      <c r="P114" s="60"/>
      <c r="Q114" s="61"/>
      <c r="R114" s="53"/>
      <c r="S114" s="53"/>
      <c r="T114" s="53"/>
      <c r="U114" s="53"/>
      <c r="V114" s="53" t="s">
        <v>470</v>
      </c>
      <c r="W114" s="53" t="s">
        <v>470</v>
      </c>
      <c r="X114" s="53" t="s">
        <v>470</v>
      </c>
      <c r="Y114" s="27"/>
    </row>
    <row r="115" spans="1:25" ht="81" customHeight="1" x14ac:dyDescent="0.25">
      <c r="A115" s="2" t="e">
        <f t="shared" si="2"/>
        <v>#REF!</v>
      </c>
      <c r="B115" s="4" t="s">
        <v>50</v>
      </c>
      <c r="C115" s="4" t="s">
        <v>317</v>
      </c>
      <c r="D115" s="8" t="s">
        <v>307</v>
      </c>
      <c r="E115" s="8" t="s">
        <v>159</v>
      </c>
      <c r="F115" s="8" t="s">
        <v>30</v>
      </c>
      <c r="G115" s="8">
        <v>2016</v>
      </c>
      <c r="H115" s="8">
        <v>97429</v>
      </c>
      <c r="I115" s="8">
        <v>20</v>
      </c>
      <c r="J115" s="8">
        <v>16</v>
      </c>
      <c r="K115" s="12" t="s">
        <v>843</v>
      </c>
      <c r="L115" s="53"/>
      <c r="M115" s="63"/>
      <c r="N115" s="63"/>
      <c r="O115" s="63"/>
      <c r="P115" s="60"/>
      <c r="Q115" s="61"/>
      <c r="R115" s="53"/>
      <c r="S115" s="53"/>
      <c r="T115" s="53"/>
      <c r="U115" s="53"/>
      <c r="V115" s="53" t="s">
        <v>470</v>
      </c>
      <c r="W115" s="53" t="s">
        <v>470</v>
      </c>
      <c r="X115" s="53" t="s">
        <v>470</v>
      </c>
      <c r="Y115" s="27"/>
    </row>
    <row r="116" spans="1:25" ht="81" customHeight="1" x14ac:dyDescent="0.25">
      <c r="A116" s="2" t="e">
        <f t="shared" si="2"/>
        <v>#REF!</v>
      </c>
      <c r="B116" s="4" t="s">
        <v>50</v>
      </c>
      <c r="C116" s="4" t="s">
        <v>317</v>
      </c>
      <c r="D116" s="8" t="s">
        <v>308</v>
      </c>
      <c r="E116" s="8" t="s">
        <v>861</v>
      </c>
      <c r="F116" s="8" t="s">
        <v>30</v>
      </c>
      <c r="G116" s="8">
        <v>2016</v>
      </c>
      <c r="H116" s="8">
        <v>48905.2</v>
      </c>
      <c r="I116" s="8">
        <v>16</v>
      </c>
      <c r="J116" s="8">
        <v>23</v>
      </c>
      <c r="K116" s="12" t="s">
        <v>843</v>
      </c>
      <c r="L116" s="53"/>
      <c r="M116" s="63"/>
      <c r="N116" s="63"/>
      <c r="O116" s="63"/>
      <c r="P116" s="60"/>
      <c r="Q116" s="61"/>
      <c r="R116" s="53"/>
      <c r="S116" s="53"/>
      <c r="T116" s="53"/>
      <c r="U116" s="53"/>
      <c r="V116" s="53" t="s">
        <v>470</v>
      </c>
      <c r="W116" s="53" t="s">
        <v>470</v>
      </c>
      <c r="X116" s="53" t="s">
        <v>470</v>
      </c>
      <c r="Y116" s="27"/>
    </row>
    <row r="117" spans="1:25" ht="81" customHeight="1" x14ac:dyDescent="0.25">
      <c r="A117" s="2" t="e">
        <f t="shared" si="2"/>
        <v>#REF!</v>
      </c>
      <c r="B117" s="4" t="s">
        <v>50</v>
      </c>
      <c r="C117" s="4" t="s">
        <v>317</v>
      </c>
      <c r="D117" s="8" t="s">
        <v>309</v>
      </c>
      <c r="E117" s="8" t="s">
        <v>160</v>
      </c>
      <c r="F117" s="8" t="s">
        <v>30</v>
      </c>
      <c r="G117" s="8">
        <v>2016</v>
      </c>
      <c r="H117" s="8">
        <v>34380.300000000003</v>
      </c>
      <c r="I117" s="8">
        <v>8</v>
      </c>
      <c r="J117" s="8" t="s">
        <v>161</v>
      </c>
      <c r="K117" s="12" t="s">
        <v>843</v>
      </c>
      <c r="L117" s="53"/>
      <c r="M117" s="63"/>
      <c r="N117" s="63"/>
      <c r="O117" s="63"/>
      <c r="P117" s="60"/>
      <c r="Q117" s="61"/>
      <c r="R117" s="53"/>
      <c r="S117" s="53"/>
      <c r="T117" s="53"/>
      <c r="U117" s="53"/>
      <c r="V117" s="53" t="s">
        <v>470</v>
      </c>
      <c r="W117" s="53" t="s">
        <v>470</v>
      </c>
      <c r="X117" s="53" t="s">
        <v>470</v>
      </c>
      <c r="Y117" s="27"/>
    </row>
    <row r="118" spans="1:25" ht="81" customHeight="1" x14ac:dyDescent="0.25">
      <c r="A118" s="2" t="e">
        <f t="shared" si="2"/>
        <v>#REF!</v>
      </c>
      <c r="B118" s="4" t="s">
        <v>50</v>
      </c>
      <c r="C118" s="4" t="s">
        <v>317</v>
      </c>
      <c r="D118" s="8" t="s">
        <v>310</v>
      </c>
      <c r="E118" s="8" t="s">
        <v>162</v>
      </c>
      <c r="F118" s="8" t="s">
        <v>30</v>
      </c>
      <c r="G118" s="8">
        <v>2017</v>
      </c>
      <c r="H118" s="8">
        <v>35927.300000000003</v>
      </c>
      <c r="I118" s="8">
        <v>4</v>
      </c>
      <c r="J118" s="8">
        <v>20</v>
      </c>
      <c r="K118" s="12" t="s">
        <v>843</v>
      </c>
      <c r="L118" s="53"/>
      <c r="M118" s="63"/>
      <c r="N118" s="63"/>
      <c r="O118" s="63"/>
      <c r="P118" s="60"/>
      <c r="Q118" s="61"/>
      <c r="R118" s="53"/>
      <c r="S118" s="53"/>
      <c r="T118" s="53"/>
      <c r="U118" s="53"/>
      <c r="V118" s="53" t="s">
        <v>470</v>
      </c>
      <c r="W118" s="53" t="s">
        <v>470</v>
      </c>
      <c r="X118" s="53" t="s">
        <v>470</v>
      </c>
      <c r="Y118" s="27"/>
    </row>
    <row r="119" spans="1:25" ht="81" customHeight="1" x14ac:dyDescent="0.25">
      <c r="A119" s="2" t="e">
        <f t="shared" si="2"/>
        <v>#REF!</v>
      </c>
      <c r="B119" s="4" t="s">
        <v>50</v>
      </c>
      <c r="C119" s="4" t="s">
        <v>317</v>
      </c>
      <c r="D119" s="8" t="s">
        <v>311</v>
      </c>
      <c r="E119" s="8" t="s">
        <v>862</v>
      </c>
      <c r="F119" s="8" t="s">
        <v>30</v>
      </c>
      <c r="G119" s="8">
        <v>2017</v>
      </c>
      <c r="H119" s="8">
        <v>30380.9</v>
      </c>
      <c r="I119" s="8">
        <v>6</v>
      </c>
      <c r="J119" s="8">
        <v>20</v>
      </c>
      <c r="K119" s="12" t="s">
        <v>843</v>
      </c>
      <c r="L119" s="53"/>
      <c r="M119" s="63"/>
      <c r="N119" s="63"/>
      <c r="O119" s="63"/>
      <c r="P119" s="60"/>
      <c r="Q119" s="61"/>
      <c r="R119" s="53"/>
      <c r="S119" s="53"/>
      <c r="T119" s="53"/>
      <c r="U119" s="53"/>
      <c r="V119" s="53" t="s">
        <v>470</v>
      </c>
      <c r="W119" s="53" t="s">
        <v>470</v>
      </c>
      <c r="X119" s="53" t="s">
        <v>470</v>
      </c>
      <c r="Y119" s="27"/>
    </row>
    <row r="120" spans="1:25" ht="81" customHeight="1" x14ac:dyDescent="0.25">
      <c r="A120" s="2" t="e">
        <f t="shared" si="2"/>
        <v>#REF!</v>
      </c>
      <c r="B120" s="4" t="s">
        <v>50</v>
      </c>
      <c r="C120" s="4" t="s">
        <v>317</v>
      </c>
      <c r="D120" s="8" t="s">
        <v>312</v>
      </c>
      <c r="E120" s="8" t="s">
        <v>163</v>
      </c>
      <c r="F120" s="8" t="s">
        <v>30</v>
      </c>
      <c r="G120" s="8">
        <v>2017</v>
      </c>
      <c r="H120" s="8">
        <v>28530.3</v>
      </c>
      <c r="I120" s="8">
        <v>6</v>
      </c>
      <c r="J120" s="8" t="s">
        <v>164</v>
      </c>
      <c r="K120" s="12" t="s">
        <v>843</v>
      </c>
      <c r="L120" s="53"/>
      <c r="M120" s="63"/>
      <c r="N120" s="63"/>
      <c r="O120" s="63"/>
      <c r="P120" s="60"/>
      <c r="Q120" s="61"/>
      <c r="R120" s="53"/>
      <c r="S120" s="53"/>
      <c r="T120" s="53"/>
      <c r="U120" s="53"/>
      <c r="V120" s="53" t="s">
        <v>470</v>
      </c>
      <c r="W120" s="53" t="s">
        <v>470</v>
      </c>
      <c r="X120" s="53" t="s">
        <v>470</v>
      </c>
      <c r="Y120" s="27"/>
    </row>
    <row r="121" spans="1:25" ht="81" customHeight="1" x14ac:dyDescent="0.25">
      <c r="A121" s="2" t="e">
        <f t="shared" si="2"/>
        <v>#REF!</v>
      </c>
      <c r="B121" s="4" t="s">
        <v>50</v>
      </c>
      <c r="C121" s="4" t="s">
        <v>317</v>
      </c>
      <c r="D121" s="4" t="s">
        <v>494</v>
      </c>
      <c r="E121" s="4" t="s">
        <v>338</v>
      </c>
      <c r="F121" s="4" t="s">
        <v>30</v>
      </c>
      <c r="G121" s="4">
        <v>1991</v>
      </c>
      <c r="H121" s="13">
        <v>5022.8999999999996</v>
      </c>
      <c r="I121" s="5"/>
      <c r="J121" s="6">
        <v>5</v>
      </c>
      <c r="K121" s="12" t="s">
        <v>834</v>
      </c>
      <c r="L121" s="53" t="s">
        <v>29</v>
      </c>
      <c r="M121" s="63"/>
      <c r="N121" s="63"/>
      <c r="O121" s="63"/>
      <c r="P121" s="60"/>
      <c r="Q121" s="61"/>
      <c r="R121" s="53" t="s">
        <v>29</v>
      </c>
      <c r="S121" s="53" t="s">
        <v>29</v>
      </c>
      <c r="T121" s="53" t="s">
        <v>29</v>
      </c>
      <c r="U121" s="53" t="s">
        <v>29</v>
      </c>
      <c r="V121" s="53" t="s">
        <v>29</v>
      </c>
      <c r="W121" s="53" t="s">
        <v>470</v>
      </c>
      <c r="X121" s="53" t="s">
        <v>470</v>
      </c>
      <c r="Y121" s="27"/>
    </row>
    <row r="122" spans="1:25" ht="81" customHeight="1" x14ac:dyDescent="0.25">
      <c r="A122" s="2" t="e">
        <f t="shared" si="2"/>
        <v>#REF!</v>
      </c>
      <c r="B122" s="4" t="s">
        <v>50</v>
      </c>
      <c r="C122" s="4" t="s">
        <v>317</v>
      </c>
      <c r="D122" s="4" t="s">
        <v>495</v>
      </c>
      <c r="E122" s="4" t="s">
        <v>339</v>
      </c>
      <c r="F122" s="4" t="s">
        <v>30</v>
      </c>
      <c r="G122" s="4">
        <v>1992</v>
      </c>
      <c r="H122" s="13">
        <v>5333.7</v>
      </c>
      <c r="I122" s="5">
        <v>2</v>
      </c>
      <c r="J122" s="6">
        <v>9</v>
      </c>
      <c r="K122" s="12" t="s">
        <v>844</v>
      </c>
      <c r="L122" s="53" t="s">
        <v>29</v>
      </c>
      <c r="M122" s="63"/>
      <c r="N122" s="63"/>
      <c r="O122" s="63"/>
      <c r="P122" s="60" t="s">
        <v>470</v>
      </c>
      <c r="Q122" s="61"/>
      <c r="R122" s="53" t="s">
        <v>470</v>
      </c>
      <c r="S122" s="53" t="s">
        <v>29</v>
      </c>
      <c r="T122" s="53"/>
      <c r="U122" s="53" t="s">
        <v>29</v>
      </c>
      <c r="V122" s="53" t="s">
        <v>470</v>
      </c>
      <c r="W122" s="53" t="s">
        <v>470</v>
      </c>
      <c r="X122" s="53" t="s">
        <v>470</v>
      </c>
      <c r="Y122" s="27"/>
    </row>
    <row r="123" spans="1:25" ht="81" customHeight="1" x14ac:dyDescent="0.25">
      <c r="A123" s="2" t="e">
        <f t="shared" si="2"/>
        <v>#REF!</v>
      </c>
      <c r="B123" s="4" t="s">
        <v>50</v>
      </c>
      <c r="C123" s="4" t="s">
        <v>317</v>
      </c>
      <c r="D123" s="4" t="s">
        <v>496</v>
      </c>
      <c r="E123" s="4" t="s">
        <v>340</v>
      </c>
      <c r="F123" s="4" t="s">
        <v>35</v>
      </c>
      <c r="G123" s="4">
        <v>1988</v>
      </c>
      <c r="H123" s="13">
        <v>4210.8999999999996</v>
      </c>
      <c r="I123" s="5"/>
      <c r="J123" s="6">
        <v>6</v>
      </c>
      <c r="K123" s="12" t="s">
        <v>831</v>
      </c>
      <c r="L123" s="53" t="s">
        <v>29</v>
      </c>
      <c r="M123" s="63"/>
      <c r="N123" s="63"/>
      <c r="O123" s="63"/>
      <c r="P123" s="60"/>
      <c r="Q123" s="61"/>
      <c r="R123" s="53" t="s">
        <v>29</v>
      </c>
      <c r="S123" s="53" t="s">
        <v>29</v>
      </c>
      <c r="T123" s="53" t="s">
        <v>29</v>
      </c>
      <c r="U123" s="53" t="s">
        <v>29</v>
      </c>
      <c r="V123" s="53" t="s">
        <v>470</v>
      </c>
      <c r="W123" s="53" t="s">
        <v>470</v>
      </c>
      <c r="X123" s="53" t="s">
        <v>470</v>
      </c>
      <c r="Y123" s="27"/>
    </row>
    <row r="124" spans="1:25" ht="81" customHeight="1" x14ac:dyDescent="0.25">
      <c r="A124" s="2" t="e">
        <f t="shared" si="2"/>
        <v>#REF!</v>
      </c>
      <c r="B124" s="4" t="s">
        <v>50</v>
      </c>
      <c r="C124" s="4" t="s">
        <v>317</v>
      </c>
      <c r="D124" s="4" t="s">
        <v>497</v>
      </c>
      <c r="E124" s="4" t="s">
        <v>341</v>
      </c>
      <c r="F124" s="4" t="s">
        <v>35</v>
      </c>
      <c r="G124" s="4">
        <v>1993</v>
      </c>
      <c r="H124" s="13">
        <v>5860.7</v>
      </c>
      <c r="I124" s="5">
        <v>2</v>
      </c>
      <c r="J124" s="6">
        <v>10</v>
      </c>
      <c r="K124" s="12" t="s">
        <v>845</v>
      </c>
      <c r="L124" s="53" t="s">
        <v>29</v>
      </c>
      <c r="M124" s="63"/>
      <c r="N124" s="63"/>
      <c r="O124" s="63"/>
      <c r="P124" s="60" t="s">
        <v>470</v>
      </c>
      <c r="Q124" s="61"/>
      <c r="R124" s="53" t="s">
        <v>470</v>
      </c>
      <c r="S124" s="53"/>
      <c r="T124" s="53" t="s">
        <v>470</v>
      </c>
      <c r="U124" s="53" t="s">
        <v>29</v>
      </c>
      <c r="V124" s="53" t="s">
        <v>29</v>
      </c>
      <c r="W124" s="53" t="s">
        <v>470</v>
      </c>
      <c r="X124" s="53" t="s">
        <v>470</v>
      </c>
      <c r="Y124" s="27"/>
    </row>
    <row r="125" spans="1:25" ht="81" customHeight="1" x14ac:dyDescent="0.25">
      <c r="A125" s="2" t="e">
        <f t="shared" si="2"/>
        <v>#REF!</v>
      </c>
      <c r="B125" s="4" t="s">
        <v>50</v>
      </c>
      <c r="C125" s="4" t="s">
        <v>317</v>
      </c>
      <c r="D125" s="4" t="s">
        <v>498</v>
      </c>
      <c r="E125" s="4" t="s">
        <v>342</v>
      </c>
      <c r="F125" s="4" t="s">
        <v>30</v>
      </c>
      <c r="G125" s="4">
        <v>1985</v>
      </c>
      <c r="H125" s="13">
        <v>5082.8</v>
      </c>
      <c r="I125" s="5"/>
      <c r="J125" s="6">
        <v>5</v>
      </c>
      <c r="K125" s="12" t="s">
        <v>846</v>
      </c>
      <c r="L125" s="53" t="s">
        <v>29</v>
      </c>
      <c r="M125" s="63"/>
      <c r="N125" s="63"/>
      <c r="O125" s="63"/>
      <c r="P125" s="60" t="s">
        <v>470</v>
      </c>
      <c r="Q125" s="61"/>
      <c r="R125" s="53" t="s">
        <v>470</v>
      </c>
      <c r="S125" s="53" t="s">
        <v>29</v>
      </c>
      <c r="T125" s="53" t="s">
        <v>29</v>
      </c>
      <c r="U125" s="53" t="s">
        <v>29</v>
      </c>
      <c r="V125" s="53" t="s">
        <v>470</v>
      </c>
      <c r="W125" s="53" t="s">
        <v>470</v>
      </c>
      <c r="X125" s="53" t="s">
        <v>470</v>
      </c>
      <c r="Y125" s="27"/>
    </row>
    <row r="126" spans="1:25" ht="81" customHeight="1" x14ac:dyDescent="0.25">
      <c r="A126" s="2" t="e">
        <f t="shared" si="2"/>
        <v>#REF!</v>
      </c>
      <c r="B126" s="4" t="s">
        <v>50</v>
      </c>
      <c r="C126" s="4" t="s">
        <v>317</v>
      </c>
      <c r="D126" s="4" t="s">
        <v>313</v>
      </c>
      <c r="E126" s="4" t="s">
        <v>343</v>
      </c>
      <c r="F126" s="4" t="s">
        <v>30</v>
      </c>
      <c r="G126" s="4">
        <v>2008</v>
      </c>
      <c r="H126" s="13">
        <v>14663.6</v>
      </c>
      <c r="I126" s="5">
        <v>6</v>
      </c>
      <c r="J126" s="6">
        <v>17</v>
      </c>
      <c r="K126" s="12" t="s">
        <v>837</v>
      </c>
      <c r="L126" s="53" t="s">
        <v>29</v>
      </c>
      <c r="M126" s="63"/>
      <c r="N126" s="63"/>
      <c r="O126" s="63"/>
      <c r="P126" s="60"/>
      <c r="Q126" s="61"/>
      <c r="R126" s="53" t="s">
        <v>29</v>
      </c>
      <c r="S126" s="53" t="s">
        <v>29</v>
      </c>
      <c r="T126" s="53" t="s">
        <v>29</v>
      </c>
      <c r="U126" s="53" t="s">
        <v>29</v>
      </c>
      <c r="V126" s="53" t="s">
        <v>470</v>
      </c>
      <c r="W126" s="53" t="s">
        <v>29</v>
      </c>
      <c r="X126" s="53" t="s">
        <v>470</v>
      </c>
      <c r="Y126" s="27"/>
    </row>
    <row r="127" spans="1:25" ht="81" customHeight="1" x14ac:dyDescent="0.25">
      <c r="A127" s="2" t="e">
        <f t="shared" si="2"/>
        <v>#REF!</v>
      </c>
      <c r="B127" s="4" t="s">
        <v>50</v>
      </c>
      <c r="C127" s="4" t="s">
        <v>317</v>
      </c>
      <c r="D127" s="4" t="s">
        <v>314</v>
      </c>
      <c r="E127" s="4" t="s">
        <v>344</v>
      </c>
      <c r="F127" s="4" t="s">
        <v>31</v>
      </c>
      <c r="G127" s="4">
        <v>2009</v>
      </c>
      <c r="H127" s="13">
        <v>14652.1</v>
      </c>
      <c r="I127" s="5">
        <v>6</v>
      </c>
      <c r="J127" s="6">
        <v>17</v>
      </c>
      <c r="K127" s="12" t="s">
        <v>837</v>
      </c>
      <c r="L127" s="53" t="s">
        <v>29</v>
      </c>
      <c r="M127" s="63"/>
      <c r="N127" s="63"/>
      <c r="O127" s="63"/>
      <c r="P127" s="60"/>
      <c r="Q127" s="61"/>
      <c r="R127" s="53" t="s">
        <v>29</v>
      </c>
      <c r="S127" s="53" t="s">
        <v>29</v>
      </c>
      <c r="T127" s="53" t="s">
        <v>29</v>
      </c>
      <c r="U127" s="53" t="s">
        <v>29</v>
      </c>
      <c r="V127" s="53" t="s">
        <v>470</v>
      </c>
      <c r="W127" s="53" t="s">
        <v>29</v>
      </c>
      <c r="X127" s="53" t="s">
        <v>470</v>
      </c>
      <c r="Y127" s="27"/>
    </row>
    <row r="128" spans="1:25" ht="81" customHeight="1" x14ac:dyDescent="0.25">
      <c r="A128" s="2" t="e">
        <f t="shared" si="2"/>
        <v>#REF!</v>
      </c>
      <c r="B128" s="4" t="s">
        <v>50</v>
      </c>
      <c r="C128" s="4" t="s">
        <v>317</v>
      </c>
      <c r="D128" s="4" t="s">
        <v>315</v>
      </c>
      <c r="E128" s="4" t="s">
        <v>345</v>
      </c>
      <c r="F128" s="4" t="s">
        <v>30</v>
      </c>
      <c r="G128" s="4">
        <v>2009</v>
      </c>
      <c r="H128" s="13">
        <v>16098.6</v>
      </c>
      <c r="I128" s="5">
        <v>8</v>
      </c>
      <c r="J128" s="6">
        <v>17</v>
      </c>
      <c r="K128" s="12" t="s">
        <v>837</v>
      </c>
      <c r="L128" s="53" t="s">
        <v>29</v>
      </c>
      <c r="M128" s="63"/>
      <c r="N128" s="63"/>
      <c r="O128" s="63"/>
      <c r="P128" s="60"/>
      <c r="Q128" s="61"/>
      <c r="R128" s="53" t="s">
        <v>29</v>
      </c>
      <c r="S128" s="53" t="s">
        <v>29</v>
      </c>
      <c r="T128" s="53" t="s">
        <v>29</v>
      </c>
      <c r="U128" s="53" t="s">
        <v>29</v>
      </c>
      <c r="V128" s="53" t="s">
        <v>470</v>
      </c>
      <c r="W128" s="53" t="s">
        <v>29</v>
      </c>
      <c r="X128" s="53" t="s">
        <v>470</v>
      </c>
      <c r="Y128" s="27"/>
    </row>
    <row r="129" spans="1:25" ht="81" customHeight="1" x14ac:dyDescent="0.25">
      <c r="A129" s="2" t="e">
        <f t="shared" si="2"/>
        <v>#REF!</v>
      </c>
      <c r="B129" s="4" t="s">
        <v>50</v>
      </c>
      <c r="C129" s="4" t="s">
        <v>317</v>
      </c>
      <c r="D129" s="4" t="s">
        <v>316</v>
      </c>
      <c r="E129" s="4" t="s">
        <v>346</v>
      </c>
      <c r="F129" s="4" t="s">
        <v>30</v>
      </c>
      <c r="G129" s="4">
        <v>2008</v>
      </c>
      <c r="H129" s="13">
        <v>6376.6</v>
      </c>
      <c r="I129" s="5">
        <v>4</v>
      </c>
      <c r="J129" s="6">
        <v>12</v>
      </c>
      <c r="K129" s="12" t="s">
        <v>837</v>
      </c>
      <c r="L129" s="53" t="s">
        <v>29</v>
      </c>
      <c r="M129" s="63"/>
      <c r="N129" s="63"/>
      <c r="O129" s="63"/>
      <c r="P129" s="60"/>
      <c r="Q129" s="61"/>
      <c r="R129" s="53" t="s">
        <v>29</v>
      </c>
      <c r="S129" s="53" t="s">
        <v>29</v>
      </c>
      <c r="T129" s="53" t="s">
        <v>29</v>
      </c>
      <c r="U129" s="53" t="s">
        <v>29</v>
      </c>
      <c r="V129" s="53" t="s">
        <v>470</v>
      </c>
      <c r="W129" s="53" t="s">
        <v>29</v>
      </c>
      <c r="X129" s="53" t="s">
        <v>470</v>
      </c>
      <c r="Y129" s="27"/>
    </row>
    <row r="130" spans="1:25" ht="81" customHeight="1" x14ac:dyDescent="0.25">
      <c r="A130" s="2" t="e">
        <f t="shared" si="2"/>
        <v>#REF!</v>
      </c>
      <c r="B130" s="4" t="s">
        <v>50</v>
      </c>
      <c r="C130" s="4" t="s">
        <v>317</v>
      </c>
      <c r="D130" s="4" t="s">
        <v>499</v>
      </c>
      <c r="E130" s="4" t="s">
        <v>347</v>
      </c>
      <c r="F130" s="4" t="s">
        <v>30</v>
      </c>
      <c r="G130" s="4">
        <v>1993</v>
      </c>
      <c r="H130" s="13">
        <v>5733.2</v>
      </c>
      <c r="I130" s="5">
        <v>2</v>
      </c>
      <c r="J130" s="6">
        <v>10</v>
      </c>
      <c r="K130" s="12" t="s">
        <v>847</v>
      </c>
      <c r="L130" s="53" t="s">
        <v>29</v>
      </c>
      <c r="M130" s="63"/>
      <c r="N130" s="63"/>
      <c r="O130" s="63"/>
      <c r="P130" s="60" t="s">
        <v>470</v>
      </c>
      <c r="Q130" s="61"/>
      <c r="R130" s="53" t="s">
        <v>470</v>
      </c>
      <c r="S130" s="53" t="s">
        <v>29</v>
      </c>
      <c r="T130" s="53"/>
      <c r="U130" s="53" t="s">
        <v>29</v>
      </c>
      <c r="V130" s="53" t="s">
        <v>470</v>
      </c>
      <c r="W130" s="53" t="s">
        <v>470</v>
      </c>
      <c r="X130" s="53" t="s">
        <v>470</v>
      </c>
      <c r="Y130" s="27"/>
    </row>
    <row r="131" spans="1:25" ht="81" customHeight="1" x14ac:dyDescent="0.25">
      <c r="A131" s="2" t="e">
        <f t="shared" si="2"/>
        <v>#REF!</v>
      </c>
      <c r="B131" s="4" t="s">
        <v>50</v>
      </c>
      <c r="C131" s="4" t="s">
        <v>317</v>
      </c>
      <c r="D131" s="4" t="s">
        <v>500</v>
      </c>
      <c r="E131" s="4" t="s">
        <v>348</v>
      </c>
      <c r="F131" s="4" t="s">
        <v>30</v>
      </c>
      <c r="G131" s="4">
        <v>1993</v>
      </c>
      <c r="H131" s="13">
        <v>5436</v>
      </c>
      <c r="I131" s="5">
        <v>2</v>
      </c>
      <c r="J131" s="6">
        <v>10</v>
      </c>
      <c r="K131" s="12" t="s">
        <v>845</v>
      </c>
      <c r="L131" s="53" t="s">
        <v>29</v>
      </c>
      <c r="M131" s="63"/>
      <c r="N131" s="63"/>
      <c r="O131" s="63"/>
      <c r="P131" s="60" t="s">
        <v>470</v>
      </c>
      <c r="Q131" s="61"/>
      <c r="R131" s="53" t="s">
        <v>470</v>
      </c>
      <c r="S131" s="53" t="s">
        <v>29</v>
      </c>
      <c r="T131" s="53"/>
      <c r="U131" s="53" t="s">
        <v>29</v>
      </c>
      <c r="V131" s="53" t="s">
        <v>29</v>
      </c>
      <c r="W131" s="53" t="s">
        <v>470</v>
      </c>
      <c r="X131" s="53" t="s">
        <v>470</v>
      </c>
      <c r="Y131" s="27"/>
    </row>
    <row r="132" spans="1:25" ht="81" customHeight="1" x14ac:dyDescent="0.25">
      <c r="A132" s="2" t="e">
        <f t="shared" si="2"/>
        <v>#REF!</v>
      </c>
      <c r="B132" s="4" t="s">
        <v>50</v>
      </c>
      <c r="C132" s="4" t="s">
        <v>317</v>
      </c>
      <c r="D132" s="4" t="s">
        <v>501</v>
      </c>
      <c r="E132" s="4" t="s">
        <v>349</v>
      </c>
      <c r="F132" s="4" t="s">
        <v>30</v>
      </c>
      <c r="G132" s="4">
        <v>1994</v>
      </c>
      <c r="H132" s="13">
        <v>8215.2999999999993</v>
      </c>
      <c r="I132" s="5">
        <v>3</v>
      </c>
      <c r="J132" s="6">
        <v>10</v>
      </c>
      <c r="K132" s="12" t="s">
        <v>838</v>
      </c>
      <c r="L132" s="53" t="s">
        <v>29</v>
      </c>
      <c r="M132" s="63"/>
      <c r="N132" s="63"/>
      <c r="O132" s="63"/>
      <c r="P132" s="60" t="s">
        <v>470</v>
      </c>
      <c r="Q132" s="61"/>
      <c r="R132" s="53" t="s">
        <v>470</v>
      </c>
      <c r="S132" s="53" t="s">
        <v>29</v>
      </c>
      <c r="T132" s="53"/>
      <c r="U132" s="53" t="s">
        <v>29</v>
      </c>
      <c r="V132" s="53" t="s">
        <v>470</v>
      </c>
      <c r="W132" s="53" t="s">
        <v>470</v>
      </c>
      <c r="X132" s="53" t="s">
        <v>470</v>
      </c>
      <c r="Y132" s="27"/>
    </row>
    <row r="133" spans="1:25" ht="81" customHeight="1" x14ac:dyDescent="0.25">
      <c r="A133" s="2" t="e">
        <f t="shared" si="2"/>
        <v>#REF!</v>
      </c>
      <c r="B133" s="4" t="s">
        <v>50</v>
      </c>
      <c r="C133" s="4" t="s">
        <v>317</v>
      </c>
      <c r="D133" s="4" t="s">
        <v>502</v>
      </c>
      <c r="E133" s="4" t="s">
        <v>350</v>
      </c>
      <c r="F133" s="4" t="s">
        <v>31</v>
      </c>
      <c r="G133" s="4">
        <v>1996</v>
      </c>
      <c r="H133" s="13">
        <v>22826</v>
      </c>
      <c r="I133" s="5">
        <v>8</v>
      </c>
      <c r="J133" s="6">
        <v>10</v>
      </c>
      <c r="K133" s="12" t="s">
        <v>848</v>
      </c>
      <c r="L133" s="53" t="s">
        <v>29</v>
      </c>
      <c r="M133" s="63"/>
      <c r="N133" s="63"/>
      <c r="O133" s="63"/>
      <c r="P133" s="60"/>
      <c r="Q133" s="61"/>
      <c r="R133" s="53" t="s">
        <v>29</v>
      </c>
      <c r="S133" s="53" t="s">
        <v>29</v>
      </c>
      <c r="T133" s="53" t="s">
        <v>470</v>
      </c>
      <c r="U133" s="53" t="s">
        <v>29</v>
      </c>
      <c r="V133" s="53" t="s">
        <v>470</v>
      </c>
      <c r="W133" s="53" t="s">
        <v>470</v>
      </c>
      <c r="X133" s="53" t="s">
        <v>470</v>
      </c>
      <c r="Y133" s="27"/>
    </row>
    <row r="134" spans="1:25" s="34" customFormat="1" ht="81" customHeight="1" x14ac:dyDescent="0.3">
      <c r="A134" s="2" t="e">
        <f t="shared" si="2"/>
        <v>#REF!</v>
      </c>
      <c r="B134" s="4" t="s">
        <v>50</v>
      </c>
      <c r="C134" s="4" t="s">
        <v>317</v>
      </c>
      <c r="D134" s="4" t="s">
        <v>503</v>
      </c>
      <c r="E134" s="4" t="s">
        <v>351</v>
      </c>
      <c r="F134" s="4" t="s">
        <v>30</v>
      </c>
      <c r="G134" s="4">
        <v>1967</v>
      </c>
      <c r="H134" s="13">
        <v>4949.3</v>
      </c>
      <c r="I134" s="5"/>
      <c r="J134" s="6">
        <v>5</v>
      </c>
      <c r="K134" s="12" t="s">
        <v>849</v>
      </c>
      <c r="L134" s="53" t="s">
        <v>29</v>
      </c>
      <c r="M134" s="63"/>
      <c r="N134" s="63"/>
      <c r="O134" s="63"/>
      <c r="P134" s="60"/>
      <c r="Q134" s="61"/>
      <c r="R134" s="53" t="s">
        <v>29</v>
      </c>
      <c r="S134" s="53" t="s">
        <v>29</v>
      </c>
      <c r="T134" s="53" t="s">
        <v>29</v>
      </c>
      <c r="U134" s="53" t="s">
        <v>29</v>
      </c>
      <c r="V134" s="53" t="s">
        <v>470</v>
      </c>
      <c r="W134" s="53" t="s">
        <v>470</v>
      </c>
      <c r="X134" s="7"/>
      <c r="Y134" s="27"/>
    </row>
    <row r="135" spans="1:25" ht="81" customHeight="1" x14ac:dyDescent="0.25">
      <c r="A135" s="2" t="e">
        <f t="shared" si="2"/>
        <v>#REF!</v>
      </c>
      <c r="B135" s="4" t="s">
        <v>50</v>
      </c>
      <c r="C135" s="4" t="s">
        <v>317</v>
      </c>
      <c r="D135" s="4" t="s">
        <v>504</v>
      </c>
      <c r="E135" s="4" t="s">
        <v>352</v>
      </c>
      <c r="F135" s="4" t="s">
        <v>30</v>
      </c>
      <c r="G135" s="4">
        <v>1988</v>
      </c>
      <c r="H135" s="13">
        <v>3441.3</v>
      </c>
      <c r="I135" s="5"/>
      <c r="J135" s="6">
        <v>5</v>
      </c>
      <c r="K135" s="12" t="s">
        <v>850</v>
      </c>
      <c r="L135" s="53" t="s">
        <v>470</v>
      </c>
      <c r="M135" s="63"/>
      <c r="N135" s="63"/>
      <c r="O135" s="63"/>
      <c r="P135" s="60"/>
      <c r="Q135" s="61"/>
      <c r="R135" s="53" t="s">
        <v>29</v>
      </c>
      <c r="S135" s="53" t="s">
        <v>29</v>
      </c>
      <c r="T135" s="53" t="s">
        <v>29</v>
      </c>
      <c r="U135" s="53" t="s">
        <v>29</v>
      </c>
      <c r="V135" s="53" t="s">
        <v>470</v>
      </c>
      <c r="W135" s="53" t="s">
        <v>470</v>
      </c>
      <c r="X135" s="53" t="s">
        <v>470</v>
      </c>
      <c r="Y135" s="27"/>
    </row>
    <row r="136" spans="1:25" ht="81" customHeight="1" x14ac:dyDescent="0.25">
      <c r="A136" s="2" t="e">
        <f t="shared" si="2"/>
        <v>#REF!</v>
      </c>
      <c r="B136" s="4" t="s">
        <v>50</v>
      </c>
      <c r="C136" s="4" t="s">
        <v>317</v>
      </c>
      <c r="D136" s="4" t="s">
        <v>505</v>
      </c>
      <c r="E136" s="4" t="s">
        <v>353</v>
      </c>
      <c r="F136" s="4" t="s">
        <v>35</v>
      </c>
      <c r="G136" s="4">
        <v>2000</v>
      </c>
      <c r="H136" s="13">
        <v>4543.7</v>
      </c>
      <c r="I136" s="5"/>
      <c r="J136" s="6">
        <v>5</v>
      </c>
      <c r="K136" s="12" t="s">
        <v>835</v>
      </c>
      <c r="L136" s="53" t="s">
        <v>29</v>
      </c>
      <c r="M136" s="63"/>
      <c r="N136" s="63"/>
      <c r="O136" s="63"/>
      <c r="P136" s="60"/>
      <c r="Q136" s="61"/>
      <c r="R136" s="53" t="s">
        <v>29</v>
      </c>
      <c r="S136" s="53" t="s">
        <v>29</v>
      </c>
      <c r="T136" s="53" t="s">
        <v>29</v>
      </c>
      <c r="U136" s="53" t="s">
        <v>29</v>
      </c>
      <c r="V136" s="53" t="s">
        <v>29</v>
      </c>
      <c r="W136" s="53" t="s">
        <v>29</v>
      </c>
      <c r="X136" s="53" t="s">
        <v>470</v>
      </c>
      <c r="Y136" s="27"/>
    </row>
    <row r="137" spans="1:25" ht="81" customHeight="1" x14ac:dyDescent="0.25">
      <c r="A137" s="2" t="e">
        <f t="shared" si="2"/>
        <v>#REF!</v>
      </c>
      <c r="B137" s="4" t="s">
        <v>50</v>
      </c>
      <c r="C137" s="4" t="s">
        <v>317</v>
      </c>
      <c r="D137" s="4" t="s">
        <v>506</v>
      </c>
      <c r="E137" s="4" t="s">
        <v>354</v>
      </c>
      <c r="F137" s="4" t="s">
        <v>35</v>
      </c>
      <c r="G137" s="4">
        <v>2000</v>
      </c>
      <c r="H137" s="13">
        <v>7144.9</v>
      </c>
      <c r="I137" s="5"/>
      <c r="J137" s="6">
        <v>5</v>
      </c>
      <c r="K137" s="12" t="s">
        <v>835</v>
      </c>
      <c r="L137" s="53" t="s">
        <v>29</v>
      </c>
      <c r="M137" s="63"/>
      <c r="N137" s="63"/>
      <c r="O137" s="63"/>
      <c r="P137" s="60"/>
      <c r="Q137" s="61"/>
      <c r="R137" s="53" t="s">
        <v>29</v>
      </c>
      <c r="S137" s="53" t="s">
        <v>29</v>
      </c>
      <c r="T137" s="53" t="s">
        <v>29</v>
      </c>
      <c r="U137" s="53" t="s">
        <v>29</v>
      </c>
      <c r="V137" s="53" t="s">
        <v>29</v>
      </c>
      <c r="W137" s="53" t="s">
        <v>29</v>
      </c>
      <c r="X137" s="53" t="s">
        <v>470</v>
      </c>
      <c r="Y137" s="27"/>
    </row>
    <row r="138" spans="1:25" ht="81" customHeight="1" x14ac:dyDescent="0.25">
      <c r="A138" s="2" t="e">
        <f t="shared" si="2"/>
        <v>#REF!</v>
      </c>
      <c r="B138" s="4" t="s">
        <v>50</v>
      </c>
      <c r="C138" s="4" t="s">
        <v>317</v>
      </c>
      <c r="D138" s="4" t="s">
        <v>507</v>
      </c>
      <c r="E138" s="4" t="s">
        <v>355</v>
      </c>
      <c r="F138" s="4" t="s">
        <v>35</v>
      </c>
      <c r="G138" s="4">
        <v>1960</v>
      </c>
      <c r="H138" s="13">
        <v>2243.8000000000002</v>
      </c>
      <c r="I138" s="5"/>
      <c r="J138" s="6">
        <v>4</v>
      </c>
      <c r="K138" s="12" t="s">
        <v>851</v>
      </c>
      <c r="L138" s="53" t="s">
        <v>29</v>
      </c>
      <c r="M138" s="63"/>
      <c r="N138" s="63"/>
      <c r="O138" s="63"/>
      <c r="P138" s="60"/>
      <c r="Q138" s="61"/>
      <c r="R138" s="53" t="s">
        <v>29</v>
      </c>
      <c r="S138" s="53" t="s">
        <v>470</v>
      </c>
      <c r="T138" s="53" t="s">
        <v>29</v>
      </c>
      <c r="U138" s="53" t="s">
        <v>29</v>
      </c>
      <c r="V138" s="53" t="s">
        <v>470</v>
      </c>
      <c r="W138" s="53" t="s">
        <v>470</v>
      </c>
      <c r="X138" s="53" t="s">
        <v>29</v>
      </c>
      <c r="Y138" s="27"/>
    </row>
    <row r="139" spans="1:25" ht="81" customHeight="1" x14ac:dyDescent="0.25">
      <c r="A139" s="2" t="e">
        <f t="shared" si="2"/>
        <v>#REF!</v>
      </c>
      <c r="B139" s="4" t="s">
        <v>50</v>
      </c>
      <c r="C139" s="4" t="s">
        <v>317</v>
      </c>
      <c r="D139" s="4" t="s">
        <v>508</v>
      </c>
      <c r="E139" s="4" t="s">
        <v>356</v>
      </c>
      <c r="F139" s="4" t="s">
        <v>35</v>
      </c>
      <c r="G139" s="4">
        <v>1960</v>
      </c>
      <c r="H139" s="13">
        <v>2252.1</v>
      </c>
      <c r="I139" s="5"/>
      <c r="J139" s="6">
        <v>4</v>
      </c>
      <c r="K139" s="12" t="s">
        <v>851</v>
      </c>
      <c r="L139" s="53" t="s">
        <v>29</v>
      </c>
      <c r="M139" s="63"/>
      <c r="N139" s="63"/>
      <c r="O139" s="63"/>
      <c r="P139" s="60"/>
      <c r="Q139" s="61"/>
      <c r="R139" s="53" t="s">
        <v>29</v>
      </c>
      <c r="S139" s="53" t="s">
        <v>470</v>
      </c>
      <c r="T139" s="53" t="s">
        <v>29</v>
      </c>
      <c r="U139" s="53" t="s">
        <v>29</v>
      </c>
      <c r="V139" s="53" t="s">
        <v>470</v>
      </c>
      <c r="W139" s="53" t="s">
        <v>470</v>
      </c>
      <c r="X139" s="53" t="s">
        <v>29</v>
      </c>
      <c r="Y139" s="27"/>
    </row>
    <row r="140" spans="1:25" ht="81" customHeight="1" x14ac:dyDescent="0.25">
      <c r="A140" s="2" t="e">
        <f t="shared" si="2"/>
        <v>#REF!</v>
      </c>
      <c r="B140" s="4" t="s">
        <v>50</v>
      </c>
      <c r="C140" s="4" t="s">
        <v>317</v>
      </c>
      <c r="D140" s="4" t="s">
        <v>509</v>
      </c>
      <c r="E140" s="4" t="s">
        <v>357</v>
      </c>
      <c r="F140" s="4" t="s">
        <v>35</v>
      </c>
      <c r="G140" s="4">
        <v>1985</v>
      </c>
      <c r="H140" s="13">
        <v>4551.3999999999996</v>
      </c>
      <c r="I140" s="5"/>
      <c r="J140" s="6">
        <v>5</v>
      </c>
      <c r="K140" s="12" t="s">
        <v>852</v>
      </c>
      <c r="L140" s="53" t="s">
        <v>29</v>
      </c>
      <c r="M140" s="63"/>
      <c r="N140" s="63"/>
      <c r="O140" s="63"/>
      <c r="P140" s="60"/>
      <c r="Q140" s="61"/>
      <c r="R140" s="53" t="s">
        <v>29</v>
      </c>
      <c r="S140" s="53" t="s">
        <v>29</v>
      </c>
      <c r="T140" s="53" t="s">
        <v>29</v>
      </c>
      <c r="U140" s="53" t="s">
        <v>29</v>
      </c>
      <c r="V140" s="53" t="s">
        <v>470</v>
      </c>
      <c r="W140" s="53" t="s">
        <v>470</v>
      </c>
      <c r="X140" s="53" t="s">
        <v>470</v>
      </c>
      <c r="Y140" s="27"/>
    </row>
    <row r="141" spans="1:25" ht="81" customHeight="1" x14ac:dyDescent="0.25">
      <c r="A141" s="2" t="e">
        <f t="shared" si="2"/>
        <v>#REF!</v>
      </c>
      <c r="B141" s="4" t="s">
        <v>50</v>
      </c>
      <c r="C141" s="4" t="s">
        <v>317</v>
      </c>
      <c r="D141" s="4" t="s">
        <v>510</v>
      </c>
      <c r="E141" s="4" t="s">
        <v>358</v>
      </c>
      <c r="F141" s="4" t="s">
        <v>35</v>
      </c>
      <c r="G141" s="4">
        <v>1990</v>
      </c>
      <c r="H141" s="13">
        <v>3501.9</v>
      </c>
      <c r="I141" s="5"/>
      <c r="J141" s="6">
        <v>5</v>
      </c>
      <c r="K141" s="12" t="s">
        <v>846</v>
      </c>
      <c r="L141" s="53" t="s">
        <v>29</v>
      </c>
      <c r="M141" s="63"/>
      <c r="N141" s="63"/>
      <c r="O141" s="63"/>
      <c r="P141" s="60"/>
      <c r="Q141" s="61"/>
      <c r="R141" s="53" t="s">
        <v>29</v>
      </c>
      <c r="S141" s="53" t="s">
        <v>29</v>
      </c>
      <c r="T141" s="53" t="s">
        <v>29</v>
      </c>
      <c r="U141" s="53" t="s">
        <v>29</v>
      </c>
      <c r="V141" s="53" t="s">
        <v>470</v>
      </c>
      <c r="W141" s="53" t="s">
        <v>470</v>
      </c>
      <c r="X141" s="53" t="s">
        <v>470</v>
      </c>
      <c r="Y141" s="27"/>
    </row>
    <row r="142" spans="1:25" ht="81" customHeight="1" x14ac:dyDescent="0.25">
      <c r="A142" s="2" t="e">
        <f t="shared" si="2"/>
        <v>#REF!</v>
      </c>
      <c r="B142" s="4" t="s">
        <v>50</v>
      </c>
      <c r="C142" s="4" t="s">
        <v>317</v>
      </c>
      <c r="D142" s="8" t="s">
        <v>239</v>
      </c>
      <c r="E142" s="8" t="s">
        <v>165</v>
      </c>
      <c r="F142" s="8" t="s">
        <v>30</v>
      </c>
      <c r="G142" s="8">
        <v>2010</v>
      </c>
      <c r="H142" s="8">
        <v>16852.3</v>
      </c>
      <c r="I142" s="8">
        <v>6</v>
      </c>
      <c r="J142" s="8">
        <v>10</v>
      </c>
      <c r="K142" s="12" t="s">
        <v>843</v>
      </c>
      <c r="L142" s="53"/>
      <c r="M142" s="63"/>
      <c r="N142" s="63"/>
      <c r="O142" s="63"/>
      <c r="P142" s="60"/>
      <c r="Q142" s="61"/>
      <c r="R142" s="53"/>
      <c r="S142" s="53"/>
      <c r="T142" s="53"/>
      <c r="U142" s="53"/>
      <c r="V142" s="53" t="s">
        <v>470</v>
      </c>
      <c r="W142" s="53" t="s">
        <v>470</v>
      </c>
      <c r="X142" s="53" t="s">
        <v>470</v>
      </c>
      <c r="Y142" s="27"/>
    </row>
    <row r="143" spans="1:25" ht="23.45" customHeight="1" x14ac:dyDescent="0.25">
      <c r="H143" s="47"/>
    </row>
    <row r="144" spans="1:25" ht="18.75" customHeight="1" x14ac:dyDescent="0.25">
      <c r="A144" s="36" t="s">
        <v>221</v>
      </c>
      <c r="B144" s="37"/>
      <c r="C144" s="37"/>
      <c r="D144" s="38"/>
      <c r="E144" s="38"/>
      <c r="F144" s="37"/>
      <c r="G144" s="37"/>
      <c r="H144" s="37"/>
      <c r="I144" s="39"/>
      <c r="J144" s="40"/>
      <c r="K144" s="40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41"/>
    </row>
    <row r="145" spans="1:25" ht="20.25" customHeight="1" x14ac:dyDescent="0.25">
      <c r="A145" s="36" t="s">
        <v>911</v>
      </c>
      <c r="B145" s="37"/>
      <c r="C145" s="37"/>
      <c r="D145" s="38"/>
      <c r="E145" s="38"/>
      <c r="F145" s="37"/>
      <c r="G145" s="37"/>
      <c r="H145" s="37"/>
      <c r="I145" s="39"/>
      <c r="J145" s="40"/>
      <c r="K145" s="40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41"/>
    </row>
    <row r="146" spans="1:25" ht="20.25" customHeight="1" x14ac:dyDescent="0.25">
      <c r="A146" s="36" t="s">
        <v>912</v>
      </c>
      <c r="B146" s="37"/>
      <c r="C146" s="37"/>
      <c r="D146" s="38"/>
      <c r="E146" s="38"/>
      <c r="F146" s="37"/>
      <c r="G146" s="37"/>
      <c r="H146" s="43"/>
      <c r="I146" s="39"/>
      <c r="J146" s="40"/>
      <c r="K146" s="40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41"/>
    </row>
    <row r="147" spans="1:25" ht="20.25" customHeight="1" x14ac:dyDescent="0.25">
      <c r="A147" s="36" t="s">
        <v>913</v>
      </c>
      <c r="B147" s="37"/>
      <c r="C147" s="37"/>
      <c r="D147" s="38"/>
      <c r="E147" s="38"/>
      <c r="F147" s="37"/>
      <c r="G147" s="37"/>
      <c r="H147" s="37"/>
      <c r="I147" s="39"/>
      <c r="J147" s="40"/>
      <c r="K147" s="40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41"/>
    </row>
    <row r="148" spans="1:25" ht="20.25" customHeight="1" x14ac:dyDescent="0.25">
      <c r="A148" s="36" t="s">
        <v>914</v>
      </c>
      <c r="B148" s="37"/>
      <c r="C148" s="37"/>
      <c r="D148" s="38"/>
      <c r="E148" s="38"/>
      <c r="F148" s="37"/>
      <c r="G148" s="37"/>
      <c r="H148" s="37"/>
      <c r="I148" s="39"/>
      <c r="J148" s="40"/>
      <c r="K148" s="40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41"/>
    </row>
    <row r="149" spans="1:25" ht="20.25" customHeight="1" x14ac:dyDescent="0.25">
      <c r="A149" s="36" t="s">
        <v>915</v>
      </c>
      <c r="B149" s="37"/>
      <c r="C149" s="37"/>
      <c r="D149" s="38"/>
      <c r="E149" s="38"/>
      <c r="F149" s="37"/>
      <c r="G149" s="37"/>
      <c r="H149" s="37"/>
      <c r="I149" s="39"/>
      <c r="J149" s="40"/>
      <c r="K149" s="40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41"/>
    </row>
    <row r="150" spans="1:25" ht="20.25" customHeight="1" x14ac:dyDescent="0.25">
      <c r="A150" s="36" t="s">
        <v>916</v>
      </c>
      <c r="B150" s="37"/>
      <c r="C150" s="37"/>
      <c r="D150" s="38"/>
      <c r="E150" s="38"/>
      <c r="F150" s="37"/>
      <c r="G150" s="37"/>
      <c r="H150" s="37"/>
      <c r="I150" s="39"/>
      <c r="J150" s="40"/>
      <c r="K150" s="40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41"/>
    </row>
    <row r="151" spans="1:25" ht="20.25" customHeight="1" x14ac:dyDescent="0.25">
      <c r="A151" s="36" t="s">
        <v>917</v>
      </c>
      <c r="B151" s="37"/>
      <c r="C151" s="37"/>
      <c r="D151" s="38"/>
      <c r="E151" s="38"/>
      <c r="F151" s="37"/>
      <c r="G151" s="37"/>
      <c r="H151" s="37"/>
      <c r="I151" s="39"/>
      <c r="J151" s="40"/>
      <c r="K151" s="40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41"/>
    </row>
    <row r="152" spans="1:25" ht="20.25" customHeight="1" x14ac:dyDescent="0.25">
      <c r="A152" s="36" t="s">
        <v>918</v>
      </c>
      <c r="B152" s="37"/>
      <c r="C152" s="37"/>
      <c r="D152" s="38"/>
      <c r="E152" s="38"/>
      <c r="F152" s="37"/>
      <c r="G152" s="37"/>
      <c r="H152" s="37"/>
      <c r="I152" s="39"/>
      <c r="J152" s="40"/>
      <c r="K152" s="40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41"/>
    </row>
    <row r="153" spans="1:25" ht="20.25" customHeight="1" x14ac:dyDescent="0.25">
      <c r="A153" s="36" t="s">
        <v>919</v>
      </c>
      <c r="B153" s="37"/>
      <c r="C153" s="37"/>
      <c r="D153" s="38"/>
      <c r="E153" s="38"/>
      <c r="F153" s="37"/>
      <c r="G153" s="37"/>
      <c r="H153" s="37"/>
      <c r="I153" s="39"/>
      <c r="J153" s="40"/>
      <c r="K153" s="40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41"/>
    </row>
    <row r="154" spans="1:25" ht="42" customHeight="1" x14ac:dyDescent="0.25">
      <c r="A154" s="59" t="s">
        <v>920</v>
      </c>
      <c r="B154" s="59"/>
      <c r="C154" s="59"/>
      <c r="D154" s="59"/>
      <c r="E154" s="59"/>
      <c r="F154" s="59"/>
      <c r="G154" s="59"/>
      <c r="H154" s="59"/>
      <c r="I154" s="39"/>
      <c r="J154" s="40"/>
      <c r="K154" s="40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41"/>
    </row>
    <row r="155" spans="1:25" ht="44.45" customHeight="1" x14ac:dyDescent="0.25">
      <c r="A155" s="62" t="s">
        <v>921</v>
      </c>
      <c r="B155" s="62"/>
      <c r="C155" s="62"/>
      <c r="D155" s="62"/>
      <c r="E155" s="62"/>
      <c r="F155" s="62"/>
      <c r="G155" s="62"/>
      <c r="H155" s="62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41"/>
    </row>
    <row r="156" spans="1:25" x14ac:dyDescent="0.25">
      <c r="A156" s="42" t="s">
        <v>922</v>
      </c>
      <c r="B156" s="37"/>
      <c r="C156" s="37"/>
      <c r="D156" s="38"/>
      <c r="E156" s="38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41"/>
    </row>
    <row r="157" spans="1:25" x14ac:dyDescent="0.25">
      <c r="A157" s="42" t="s">
        <v>923</v>
      </c>
      <c r="B157" s="37"/>
      <c r="C157" s="42"/>
      <c r="D157" s="57"/>
      <c r="E157" s="5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41"/>
    </row>
    <row r="158" spans="1:25" x14ac:dyDescent="0.25">
      <c r="A158" s="42" t="s">
        <v>924</v>
      </c>
      <c r="B158" s="37"/>
      <c r="C158" s="37"/>
      <c r="D158" s="38"/>
      <c r="E158" s="38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41"/>
    </row>
    <row r="159" spans="1:25" x14ac:dyDescent="0.25">
      <c r="A159" s="42" t="s">
        <v>925</v>
      </c>
      <c r="B159" s="37"/>
      <c r="C159" s="37"/>
      <c r="D159" s="38"/>
      <c r="E159" s="38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41"/>
    </row>
    <row r="160" spans="1:25" x14ac:dyDescent="0.25">
      <c r="A160" s="42" t="s">
        <v>222</v>
      </c>
      <c r="B160" s="37"/>
      <c r="C160" s="37"/>
      <c r="D160" s="38"/>
      <c r="E160" s="38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41"/>
    </row>
    <row r="161" spans="1:25" x14ac:dyDescent="0.25">
      <c r="A161" s="42" t="s">
        <v>223</v>
      </c>
      <c r="B161" s="37"/>
      <c r="C161" s="37"/>
      <c r="D161" s="38"/>
      <c r="E161" s="38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41"/>
    </row>
    <row r="162" spans="1:25" x14ac:dyDescent="0.25">
      <c r="A162" s="42" t="s">
        <v>224</v>
      </c>
      <c r="B162" s="37"/>
      <c r="C162" s="37"/>
      <c r="D162" s="38"/>
      <c r="E162" s="38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41"/>
    </row>
    <row r="163" spans="1:25" x14ac:dyDescent="0.25">
      <c r="A163" s="36" t="s">
        <v>926</v>
      </c>
    </row>
    <row r="164" spans="1:25" x14ac:dyDescent="0.25">
      <c r="E164" s="54"/>
    </row>
    <row r="167" spans="1:25" x14ac:dyDescent="0.25">
      <c r="D167" s="54"/>
      <c r="E167" s="54"/>
      <c r="I167" s="54"/>
      <c r="J167" s="54"/>
      <c r="K167" s="54"/>
      <c r="Y167" s="54"/>
    </row>
    <row r="168" spans="1:25" x14ac:dyDescent="0.25">
      <c r="D168" s="54"/>
      <c r="E168" s="54"/>
      <c r="I168" s="54"/>
      <c r="J168" s="54"/>
      <c r="K168" s="54"/>
      <c r="Y168" s="54"/>
    </row>
    <row r="169" spans="1:25" x14ac:dyDescent="0.25">
      <c r="D169" s="54"/>
      <c r="E169" s="54"/>
      <c r="I169" s="54"/>
      <c r="J169" s="54"/>
      <c r="K169" s="54"/>
      <c r="Y169" s="54"/>
    </row>
    <row r="170" spans="1:25" x14ac:dyDescent="0.25">
      <c r="D170" s="54"/>
      <c r="E170" s="54"/>
      <c r="I170" s="54"/>
      <c r="J170" s="54"/>
      <c r="K170" s="54"/>
      <c r="Y170" s="54"/>
    </row>
    <row r="171" spans="1:25" x14ac:dyDescent="0.25">
      <c r="D171" s="54"/>
      <c r="E171" s="54"/>
      <c r="I171" s="54"/>
      <c r="J171" s="54"/>
      <c r="K171" s="54"/>
      <c r="Y171" s="54"/>
    </row>
    <row r="172" spans="1:25" x14ac:dyDescent="0.25">
      <c r="D172" s="54"/>
      <c r="E172" s="54"/>
      <c r="I172" s="54"/>
      <c r="J172" s="54"/>
      <c r="K172" s="54"/>
      <c r="Y172" s="54"/>
    </row>
    <row r="173" spans="1:25" x14ac:dyDescent="0.25">
      <c r="D173" s="54"/>
      <c r="E173" s="54"/>
      <c r="I173" s="54"/>
      <c r="J173" s="54"/>
      <c r="K173" s="54"/>
      <c r="Y173" s="54"/>
    </row>
    <row r="174" spans="1:25" x14ac:dyDescent="0.25">
      <c r="D174" s="54"/>
      <c r="E174" s="54"/>
      <c r="I174" s="54"/>
      <c r="J174" s="54"/>
      <c r="K174" s="54"/>
      <c r="Y174" s="54"/>
    </row>
    <row r="175" spans="1:25" x14ac:dyDescent="0.25">
      <c r="D175" s="54"/>
      <c r="E175" s="54"/>
      <c r="I175" s="54"/>
      <c r="J175" s="54"/>
      <c r="K175" s="54"/>
      <c r="Y175" s="54"/>
    </row>
    <row r="176" spans="1:25" x14ac:dyDescent="0.25">
      <c r="D176" s="54"/>
      <c r="E176" s="54"/>
      <c r="I176" s="54"/>
      <c r="J176" s="54"/>
      <c r="K176" s="54"/>
      <c r="Y176" s="54"/>
    </row>
    <row r="177" spans="4:25" x14ac:dyDescent="0.25">
      <c r="D177" s="54"/>
      <c r="E177" s="54"/>
      <c r="I177" s="54"/>
      <c r="J177" s="54"/>
      <c r="K177" s="54"/>
      <c r="Y177" s="54"/>
    </row>
    <row r="178" spans="4:25" x14ac:dyDescent="0.25">
      <c r="D178" s="54"/>
      <c r="E178" s="54"/>
      <c r="I178" s="54"/>
      <c r="J178" s="54"/>
      <c r="K178" s="54"/>
      <c r="Y178" s="54"/>
    </row>
    <row r="179" spans="4:25" x14ac:dyDescent="0.25">
      <c r="D179" s="54"/>
      <c r="E179" s="54"/>
      <c r="I179" s="54"/>
      <c r="J179" s="54"/>
      <c r="K179" s="54"/>
      <c r="Y179" s="54"/>
    </row>
    <row r="180" spans="4:25" x14ac:dyDescent="0.25">
      <c r="D180" s="54"/>
      <c r="E180" s="54"/>
      <c r="I180" s="54"/>
      <c r="J180" s="54"/>
      <c r="K180" s="54"/>
      <c r="Y180" s="54"/>
    </row>
    <row r="181" spans="4:25" x14ac:dyDescent="0.25">
      <c r="D181" s="54"/>
      <c r="E181" s="54"/>
      <c r="I181" s="54"/>
      <c r="J181" s="54"/>
      <c r="K181" s="54"/>
      <c r="Y181" s="54"/>
    </row>
    <row r="182" spans="4:25" x14ac:dyDescent="0.25">
      <c r="D182" s="54"/>
      <c r="E182" s="54"/>
      <c r="I182" s="54"/>
      <c r="J182" s="54"/>
      <c r="K182" s="54"/>
      <c r="Y182" s="54"/>
    </row>
    <row r="183" spans="4:25" x14ac:dyDescent="0.25">
      <c r="D183" s="54"/>
      <c r="E183" s="54"/>
      <c r="I183" s="54"/>
      <c r="J183" s="54"/>
      <c r="K183" s="54"/>
      <c r="Y183" s="54"/>
    </row>
    <row r="184" spans="4:25" x14ac:dyDescent="0.25">
      <c r="D184" s="54"/>
      <c r="E184" s="54"/>
      <c r="I184" s="54"/>
      <c r="J184" s="54"/>
      <c r="K184" s="54"/>
      <c r="Y184" s="54"/>
    </row>
    <row r="185" spans="4:25" x14ac:dyDescent="0.25">
      <c r="D185" s="54"/>
      <c r="E185" s="54"/>
      <c r="I185" s="54"/>
      <c r="J185" s="54"/>
      <c r="K185" s="54"/>
      <c r="Y185" s="54"/>
    </row>
    <row r="186" spans="4:25" x14ac:dyDescent="0.25">
      <c r="D186" s="54"/>
      <c r="E186" s="54"/>
      <c r="I186" s="54"/>
      <c r="J186" s="54"/>
      <c r="K186" s="54"/>
      <c r="Y186" s="54"/>
    </row>
    <row r="187" spans="4:25" x14ac:dyDescent="0.25">
      <c r="D187" s="54"/>
      <c r="E187" s="54"/>
      <c r="I187" s="54"/>
      <c r="J187" s="54"/>
      <c r="K187" s="54"/>
      <c r="Y187" s="54"/>
    </row>
    <row r="188" spans="4:25" x14ac:dyDescent="0.25">
      <c r="D188" s="54"/>
      <c r="E188" s="54"/>
      <c r="I188" s="54"/>
      <c r="J188" s="54"/>
      <c r="K188" s="54"/>
      <c r="Y188" s="54"/>
    </row>
    <row r="189" spans="4:25" x14ac:dyDescent="0.25">
      <c r="D189" s="54"/>
      <c r="E189" s="54"/>
      <c r="I189" s="54"/>
      <c r="J189" s="54"/>
      <c r="K189" s="54"/>
      <c r="Y189" s="54"/>
    </row>
    <row r="190" spans="4:25" x14ac:dyDescent="0.25">
      <c r="D190" s="54"/>
      <c r="E190" s="54"/>
      <c r="I190" s="54"/>
      <c r="J190" s="54"/>
      <c r="K190" s="54"/>
      <c r="Y190" s="54"/>
    </row>
    <row r="191" spans="4:25" x14ac:dyDescent="0.25">
      <c r="D191" s="54"/>
      <c r="E191" s="54"/>
      <c r="I191" s="54"/>
      <c r="J191" s="54"/>
      <c r="K191" s="54"/>
      <c r="Y191" s="54"/>
    </row>
    <row r="192" spans="4:25" x14ac:dyDescent="0.25">
      <c r="D192" s="54"/>
      <c r="E192" s="54"/>
      <c r="I192" s="54"/>
      <c r="J192" s="54"/>
      <c r="K192" s="54"/>
      <c r="Y192" s="54"/>
    </row>
    <row r="193" spans="4:25" x14ac:dyDescent="0.25">
      <c r="D193" s="54"/>
      <c r="E193" s="54"/>
      <c r="I193" s="54"/>
      <c r="J193" s="54"/>
      <c r="K193" s="54"/>
      <c r="Y193" s="54"/>
    </row>
    <row r="194" spans="4:25" x14ac:dyDescent="0.25">
      <c r="D194" s="54"/>
      <c r="E194" s="54"/>
      <c r="I194" s="54"/>
      <c r="J194" s="54"/>
      <c r="K194" s="54"/>
      <c r="Y194" s="54"/>
    </row>
    <row r="195" spans="4:25" x14ac:dyDescent="0.25">
      <c r="D195" s="54"/>
      <c r="E195" s="54"/>
      <c r="I195" s="54"/>
      <c r="J195" s="54"/>
      <c r="K195" s="54"/>
      <c r="Y195" s="54"/>
    </row>
    <row r="196" spans="4:25" x14ac:dyDescent="0.25">
      <c r="D196" s="54"/>
      <c r="E196" s="54"/>
      <c r="I196" s="54"/>
      <c r="J196" s="54"/>
      <c r="K196" s="54"/>
      <c r="Y196" s="54"/>
    </row>
    <row r="197" spans="4:25" x14ac:dyDescent="0.25">
      <c r="D197" s="54"/>
      <c r="E197" s="54"/>
      <c r="I197" s="54"/>
      <c r="J197" s="54"/>
      <c r="K197" s="54"/>
      <c r="Y197" s="54"/>
    </row>
    <row r="198" spans="4:25" x14ac:dyDescent="0.25">
      <c r="D198" s="54"/>
      <c r="E198" s="54"/>
      <c r="I198" s="54"/>
      <c r="J198" s="54"/>
      <c r="K198" s="54"/>
      <c r="Y198" s="54"/>
    </row>
    <row r="199" spans="4:25" x14ac:dyDescent="0.25">
      <c r="D199" s="54"/>
      <c r="E199" s="54"/>
      <c r="I199" s="54"/>
      <c r="J199" s="54"/>
      <c r="K199" s="54"/>
      <c r="Y199" s="54"/>
    </row>
    <row r="200" spans="4:25" x14ac:dyDescent="0.25">
      <c r="D200" s="54"/>
      <c r="E200" s="54"/>
      <c r="I200" s="54"/>
      <c r="J200" s="54"/>
      <c r="K200" s="54"/>
      <c r="Y200" s="54"/>
    </row>
    <row r="201" spans="4:25" x14ac:dyDescent="0.25">
      <c r="D201" s="54"/>
      <c r="E201" s="54"/>
      <c r="I201" s="54"/>
      <c r="J201" s="54"/>
      <c r="K201" s="54"/>
      <c r="Y201" s="54"/>
    </row>
    <row r="202" spans="4:25" x14ac:dyDescent="0.25">
      <c r="D202" s="54"/>
      <c r="E202" s="54"/>
      <c r="I202" s="54"/>
      <c r="J202" s="54"/>
      <c r="K202" s="54"/>
      <c r="Y202" s="54"/>
    </row>
    <row r="203" spans="4:25" x14ac:dyDescent="0.25">
      <c r="D203" s="54"/>
      <c r="E203" s="54"/>
      <c r="I203" s="54"/>
      <c r="J203" s="54"/>
      <c r="K203" s="54"/>
      <c r="Y203" s="54"/>
    </row>
    <row r="204" spans="4:25" x14ac:dyDescent="0.25">
      <c r="D204" s="54"/>
      <c r="E204" s="54"/>
      <c r="I204" s="54"/>
      <c r="J204" s="54"/>
      <c r="K204" s="54"/>
      <c r="Y204" s="54"/>
    </row>
    <row r="205" spans="4:25" x14ac:dyDescent="0.25">
      <c r="D205" s="54"/>
      <c r="E205" s="54"/>
      <c r="I205" s="54"/>
      <c r="J205" s="54"/>
      <c r="K205" s="54"/>
      <c r="Y205" s="54"/>
    </row>
    <row r="206" spans="4:25" x14ac:dyDescent="0.25">
      <c r="D206" s="54"/>
      <c r="E206" s="54"/>
      <c r="I206" s="54"/>
      <c r="J206" s="54"/>
      <c r="K206" s="54"/>
      <c r="Y206" s="54"/>
    </row>
    <row r="207" spans="4:25" x14ac:dyDescent="0.25">
      <c r="D207" s="54"/>
      <c r="E207" s="54"/>
      <c r="I207" s="54"/>
      <c r="J207" s="54"/>
      <c r="K207" s="54"/>
      <c r="Y207" s="54"/>
    </row>
    <row r="208" spans="4:25" x14ac:dyDescent="0.25">
      <c r="D208" s="54"/>
      <c r="E208" s="54"/>
      <c r="I208" s="54"/>
      <c r="J208" s="54"/>
      <c r="K208" s="54"/>
      <c r="Y208" s="54"/>
    </row>
    <row r="209" spans="4:25" x14ac:dyDescent="0.25">
      <c r="D209" s="54"/>
      <c r="E209" s="54"/>
      <c r="I209" s="54"/>
      <c r="J209" s="54"/>
      <c r="K209" s="54"/>
      <c r="Y209" s="54"/>
    </row>
    <row r="210" spans="4:25" x14ac:dyDescent="0.25">
      <c r="D210" s="54"/>
      <c r="E210" s="54"/>
      <c r="I210" s="54"/>
      <c r="J210" s="54"/>
      <c r="K210" s="54"/>
      <c r="Y210" s="54"/>
    </row>
    <row r="211" spans="4:25" x14ac:dyDescent="0.25">
      <c r="D211" s="54"/>
      <c r="E211" s="54"/>
      <c r="I211" s="54"/>
      <c r="J211" s="54"/>
      <c r="K211" s="54"/>
      <c r="Y211" s="54"/>
    </row>
    <row r="212" spans="4:25" x14ac:dyDescent="0.25">
      <c r="D212" s="54"/>
      <c r="E212" s="54"/>
      <c r="I212" s="54"/>
      <c r="J212" s="54"/>
      <c r="K212" s="54"/>
      <c r="Y212" s="54"/>
    </row>
    <row r="213" spans="4:25" x14ac:dyDescent="0.25">
      <c r="D213" s="54"/>
      <c r="E213" s="54"/>
      <c r="I213" s="54"/>
      <c r="J213" s="54"/>
      <c r="K213" s="54"/>
      <c r="Y213" s="54"/>
    </row>
    <row r="214" spans="4:25" x14ac:dyDescent="0.25">
      <c r="D214" s="54"/>
      <c r="E214" s="54"/>
      <c r="I214" s="54"/>
      <c r="J214" s="54"/>
      <c r="K214" s="54"/>
      <c r="Y214" s="54"/>
    </row>
    <row r="215" spans="4:25" x14ac:dyDescent="0.25">
      <c r="D215" s="54"/>
      <c r="E215" s="54"/>
      <c r="I215" s="54"/>
      <c r="J215" s="54"/>
      <c r="K215" s="54"/>
      <c r="Y215" s="54"/>
    </row>
    <row r="216" spans="4:25" x14ac:dyDescent="0.25">
      <c r="D216" s="54"/>
      <c r="E216" s="54"/>
      <c r="I216" s="54"/>
      <c r="J216" s="54"/>
      <c r="K216" s="54"/>
      <c r="Y216" s="54"/>
    </row>
    <row r="217" spans="4:25" x14ac:dyDescent="0.25">
      <c r="D217" s="54"/>
      <c r="E217" s="54"/>
      <c r="I217" s="54"/>
      <c r="J217" s="54"/>
      <c r="K217" s="54"/>
      <c r="Y217" s="54"/>
    </row>
    <row r="218" spans="4:25" x14ac:dyDescent="0.25">
      <c r="D218" s="54"/>
      <c r="E218" s="54"/>
      <c r="I218" s="54"/>
      <c r="J218" s="54"/>
      <c r="K218" s="54"/>
      <c r="Y218" s="54"/>
    </row>
    <row r="219" spans="4:25" x14ac:dyDescent="0.25">
      <c r="D219" s="54"/>
      <c r="E219" s="54"/>
      <c r="I219" s="54"/>
      <c r="J219" s="54"/>
      <c r="K219" s="54"/>
      <c r="Y219" s="54"/>
    </row>
    <row r="220" spans="4:25" x14ac:dyDescent="0.25">
      <c r="D220" s="54"/>
      <c r="E220" s="54"/>
      <c r="I220" s="54"/>
      <c r="J220" s="54"/>
      <c r="K220" s="54"/>
      <c r="Y220" s="54"/>
    </row>
    <row r="221" spans="4:25" x14ac:dyDescent="0.25">
      <c r="D221" s="54"/>
      <c r="E221" s="54"/>
      <c r="I221" s="54"/>
      <c r="J221" s="54"/>
      <c r="K221" s="54"/>
      <c r="Y221" s="54"/>
    </row>
    <row r="222" spans="4:25" x14ac:dyDescent="0.25">
      <c r="D222" s="54"/>
      <c r="E222" s="54"/>
      <c r="I222" s="54"/>
      <c r="J222" s="54"/>
      <c r="K222" s="54"/>
      <c r="Y222" s="54"/>
    </row>
    <row r="223" spans="4:25" x14ac:dyDescent="0.25">
      <c r="D223" s="54"/>
      <c r="E223" s="54"/>
      <c r="I223" s="54"/>
      <c r="J223" s="54"/>
      <c r="K223" s="54"/>
      <c r="Y223" s="54"/>
    </row>
    <row r="224" spans="4:25" x14ac:dyDescent="0.25">
      <c r="D224" s="54"/>
      <c r="E224" s="54"/>
      <c r="I224" s="54"/>
      <c r="J224" s="54"/>
      <c r="K224" s="54"/>
      <c r="Y224" s="54"/>
    </row>
    <row r="225" spans="4:25" x14ac:dyDescent="0.25">
      <c r="D225" s="54"/>
      <c r="E225" s="54"/>
      <c r="I225" s="54"/>
      <c r="J225" s="54"/>
      <c r="K225" s="54"/>
      <c r="Y225" s="54"/>
    </row>
    <row r="226" spans="4:25" x14ac:dyDescent="0.25">
      <c r="D226" s="54"/>
      <c r="E226" s="54"/>
      <c r="I226" s="54"/>
      <c r="J226" s="54"/>
      <c r="K226" s="54"/>
      <c r="Y226" s="54"/>
    </row>
    <row r="227" spans="4:25" x14ac:dyDescent="0.25">
      <c r="D227" s="54"/>
      <c r="E227" s="54"/>
      <c r="I227" s="54"/>
      <c r="J227" s="54"/>
      <c r="K227" s="54"/>
      <c r="Y227" s="54"/>
    </row>
    <row r="228" spans="4:25" x14ac:dyDescent="0.25">
      <c r="D228" s="54"/>
      <c r="E228" s="54"/>
      <c r="I228" s="54"/>
      <c r="J228" s="54"/>
      <c r="K228" s="54"/>
      <c r="Y228" s="54"/>
    </row>
    <row r="229" spans="4:25" x14ac:dyDescent="0.25">
      <c r="D229" s="54"/>
      <c r="E229" s="54"/>
      <c r="I229" s="54"/>
      <c r="J229" s="54"/>
      <c r="K229" s="54"/>
      <c r="Y229" s="54"/>
    </row>
    <row r="230" spans="4:25" x14ac:dyDescent="0.25">
      <c r="D230" s="54"/>
      <c r="E230" s="54"/>
      <c r="I230" s="54"/>
      <c r="J230" s="54"/>
      <c r="K230" s="54"/>
      <c r="Y230" s="54"/>
    </row>
    <row r="231" spans="4:25" x14ac:dyDescent="0.25">
      <c r="D231" s="54"/>
      <c r="E231" s="54"/>
      <c r="I231" s="54"/>
      <c r="J231" s="54"/>
      <c r="K231" s="54"/>
      <c r="Y231" s="54"/>
    </row>
    <row r="232" spans="4:25" x14ac:dyDescent="0.25">
      <c r="D232" s="54"/>
      <c r="E232" s="54"/>
      <c r="I232" s="54"/>
      <c r="J232" s="54"/>
      <c r="K232" s="54"/>
      <c r="Y232" s="54"/>
    </row>
    <row r="233" spans="4:25" x14ac:dyDescent="0.25">
      <c r="D233" s="54"/>
      <c r="E233" s="54"/>
      <c r="I233" s="54"/>
      <c r="J233" s="54"/>
      <c r="K233" s="54"/>
      <c r="Y233" s="54"/>
    </row>
    <row r="234" spans="4:25" x14ac:dyDescent="0.25">
      <c r="D234" s="54"/>
      <c r="E234" s="54"/>
      <c r="I234" s="54"/>
      <c r="J234" s="54"/>
      <c r="K234" s="54"/>
      <c r="Y234" s="54"/>
    </row>
    <row r="235" spans="4:25" x14ac:dyDescent="0.25">
      <c r="D235" s="54"/>
      <c r="E235" s="54"/>
      <c r="I235" s="54"/>
      <c r="J235" s="54"/>
      <c r="K235" s="54"/>
      <c r="Y235" s="54"/>
    </row>
    <row r="236" spans="4:25" x14ac:dyDescent="0.25">
      <c r="D236" s="54"/>
      <c r="E236" s="54"/>
      <c r="I236" s="54"/>
      <c r="J236" s="54"/>
      <c r="K236" s="54"/>
      <c r="Y236" s="54"/>
    </row>
    <row r="237" spans="4:25" x14ac:dyDescent="0.25">
      <c r="D237" s="54"/>
      <c r="E237" s="54"/>
      <c r="I237" s="54"/>
      <c r="J237" s="54"/>
      <c r="K237" s="54"/>
      <c r="Y237" s="54"/>
    </row>
    <row r="238" spans="4:25" x14ac:dyDescent="0.25">
      <c r="D238" s="54"/>
      <c r="E238" s="54"/>
      <c r="I238" s="54"/>
      <c r="J238" s="54"/>
      <c r="K238" s="54"/>
      <c r="Y238" s="54"/>
    </row>
    <row r="239" spans="4:25" x14ac:dyDescent="0.25">
      <c r="D239" s="54"/>
      <c r="E239" s="54"/>
      <c r="I239" s="54"/>
      <c r="J239" s="54"/>
      <c r="K239" s="54"/>
      <c r="Y239" s="54"/>
    </row>
    <row r="240" spans="4:25" x14ac:dyDescent="0.25">
      <c r="D240" s="54"/>
      <c r="E240" s="54"/>
      <c r="I240" s="54"/>
      <c r="J240" s="54"/>
      <c r="K240" s="54"/>
      <c r="Y240" s="54"/>
    </row>
    <row r="241" spans="4:25" x14ac:dyDescent="0.25">
      <c r="D241" s="54"/>
      <c r="E241" s="54"/>
      <c r="I241" s="54"/>
      <c r="J241" s="54"/>
      <c r="K241" s="54"/>
      <c r="Y241" s="54"/>
    </row>
    <row r="242" spans="4:25" x14ac:dyDescent="0.25">
      <c r="D242" s="54"/>
      <c r="E242" s="54"/>
      <c r="I242" s="54"/>
      <c r="J242" s="54"/>
      <c r="K242" s="54"/>
      <c r="Y242" s="54"/>
    </row>
    <row r="243" spans="4:25" x14ac:dyDescent="0.25">
      <c r="D243" s="54"/>
      <c r="E243" s="54"/>
      <c r="I243" s="54"/>
      <c r="J243" s="54"/>
      <c r="K243" s="54"/>
      <c r="Y243" s="54"/>
    </row>
    <row r="244" spans="4:25" x14ac:dyDescent="0.25">
      <c r="D244" s="54"/>
      <c r="E244" s="54"/>
      <c r="I244" s="54"/>
      <c r="J244" s="54"/>
      <c r="K244" s="54"/>
      <c r="Y244" s="54"/>
    </row>
    <row r="245" spans="4:25" x14ac:dyDescent="0.25">
      <c r="D245" s="54"/>
      <c r="E245" s="54"/>
      <c r="I245" s="54"/>
      <c r="J245" s="54"/>
      <c r="K245" s="54"/>
      <c r="Y245" s="54"/>
    </row>
    <row r="246" spans="4:25" x14ac:dyDescent="0.25">
      <c r="D246" s="54"/>
      <c r="E246" s="54"/>
      <c r="I246" s="54"/>
      <c r="J246" s="54"/>
      <c r="K246" s="54"/>
      <c r="Y246" s="54"/>
    </row>
    <row r="247" spans="4:25" x14ac:dyDescent="0.25">
      <c r="D247" s="54"/>
      <c r="E247" s="54"/>
      <c r="I247" s="54"/>
      <c r="J247" s="54"/>
      <c r="K247" s="54"/>
      <c r="Y247" s="54"/>
    </row>
    <row r="248" spans="4:25" x14ac:dyDescent="0.25">
      <c r="D248" s="54"/>
      <c r="E248" s="54"/>
      <c r="I248" s="54"/>
      <c r="J248" s="54"/>
      <c r="K248" s="54"/>
      <c r="Y248" s="54"/>
    </row>
    <row r="249" spans="4:25" x14ac:dyDescent="0.25">
      <c r="D249" s="54"/>
      <c r="E249" s="54"/>
      <c r="I249" s="54"/>
      <c r="J249" s="54"/>
      <c r="K249" s="54"/>
      <c r="Y249" s="54"/>
    </row>
    <row r="250" spans="4:25" x14ac:dyDescent="0.25">
      <c r="D250" s="54"/>
      <c r="E250" s="54"/>
      <c r="I250" s="54"/>
      <c r="J250" s="54"/>
      <c r="K250" s="54"/>
      <c r="Y250" s="54"/>
    </row>
    <row r="251" spans="4:25" x14ac:dyDescent="0.25">
      <c r="D251" s="54"/>
      <c r="E251" s="54"/>
      <c r="I251" s="54"/>
      <c r="J251" s="54"/>
      <c r="K251" s="54"/>
      <c r="Y251" s="54"/>
    </row>
    <row r="252" spans="4:25" x14ac:dyDescent="0.25">
      <c r="D252" s="54"/>
      <c r="E252" s="54"/>
      <c r="I252" s="54"/>
      <c r="J252" s="54"/>
      <c r="K252" s="54"/>
      <c r="Y252" s="54"/>
    </row>
    <row r="253" spans="4:25" x14ac:dyDescent="0.25">
      <c r="D253" s="54"/>
      <c r="E253" s="54"/>
      <c r="I253" s="54"/>
      <c r="J253" s="54"/>
      <c r="K253" s="54"/>
      <c r="Y253" s="54"/>
    </row>
    <row r="254" spans="4:25" x14ac:dyDescent="0.25">
      <c r="D254" s="54"/>
      <c r="E254" s="54"/>
      <c r="I254" s="54"/>
      <c r="J254" s="54"/>
      <c r="K254" s="54"/>
      <c r="Y254" s="54"/>
    </row>
    <row r="255" spans="4:25" x14ac:dyDescent="0.25">
      <c r="D255" s="54"/>
      <c r="E255" s="54"/>
      <c r="I255" s="54"/>
      <c r="J255" s="54"/>
      <c r="K255" s="54"/>
      <c r="Y255" s="54"/>
    </row>
    <row r="256" spans="4:25" x14ac:dyDescent="0.25">
      <c r="D256" s="54"/>
      <c r="E256" s="54"/>
      <c r="I256" s="54"/>
      <c r="J256" s="54"/>
      <c r="K256" s="54"/>
      <c r="Y256" s="54"/>
    </row>
    <row r="257" spans="4:25" x14ac:dyDescent="0.25">
      <c r="D257" s="54"/>
      <c r="E257" s="54"/>
      <c r="I257" s="54"/>
      <c r="J257" s="54"/>
      <c r="K257" s="54"/>
      <c r="Y257" s="54"/>
    </row>
    <row r="258" spans="4:25" x14ac:dyDescent="0.25">
      <c r="D258" s="54"/>
      <c r="E258" s="54"/>
      <c r="I258" s="54"/>
      <c r="J258" s="54"/>
      <c r="K258" s="54"/>
      <c r="Y258" s="54"/>
    </row>
    <row r="259" spans="4:25" x14ac:dyDescent="0.25">
      <c r="D259" s="54"/>
      <c r="E259" s="54"/>
      <c r="I259" s="54"/>
      <c r="J259" s="54"/>
      <c r="K259" s="54"/>
      <c r="Y259" s="54"/>
    </row>
    <row r="260" spans="4:25" x14ac:dyDescent="0.25">
      <c r="D260" s="54"/>
      <c r="E260" s="54"/>
      <c r="I260" s="54"/>
      <c r="J260" s="54"/>
      <c r="K260" s="54"/>
      <c r="Y260" s="54"/>
    </row>
    <row r="261" spans="4:25" x14ac:dyDescent="0.25">
      <c r="D261" s="54"/>
      <c r="E261" s="54"/>
      <c r="I261" s="54"/>
      <c r="J261" s="54"/>
      <c r="K261" s="54"/>
      <c r="Y261" s="54"/>
    </row>
    <row r="262" spans="4:25" x14ac:dyDescent="0.25">
      <c r="D262" s="54"/>
      <c r="E262" s="54"/>
      <c r="I262" s="54"/>
      <c r="J262" s="54"/>
      <c r="K262" s="54"/>
      <c r="Y262" s="54"/>
    </row>
    <row r="263" spans="4:25" x14ac:dyDescent="0.25">
      <c r="D263" s="54"/>
      <c r="E263" s="54"/>
      <c r="I263" s="54"/>
      <c r="J263" s="54"/>
      <c r="K263" s="54"/>
      <c r="Y263" s="54"/>
    </row>
    <row r="264" spans="4:25" x14ac:dyDescent="0.25">
      <c r="D264" s="54"/>
      <c r="E264" s="54"/>
      <c r="I264" s="54"/>
      <c r="J264" s="54"/>
      <c r="K264" s="54"/>
      <c r="Y264" s="54"/>
    </row>
    <row r="265" spans="4:25" x14ac:dyDescent="0.25">
      <c r="D265" s="54"/>
      <c r="E265" s="54"/>
      <c r="I265" s="54"/>
      <c r="J265" s="54"/>
      <c r="K265" s="54"/>
      <c r="Y265" s="54"/>
    </row>
    <row r="266" spans="4:25" x14ac:dyDescent="0.25">
      <c r="D266" s="54"/>
      <c r="E266" s="54"/>
      <c r="I266" s="54"/>
      <c r="J266" s="54"/>
      <c r="K266" s="54"/>
      <c r="Y266" s="54"/>
    </row>
    <row r="267" spans="4:25" x14ac:dyDescent="0.25">
      <c r="D267" s="54"/>
      <c r="E267" s="54"/>
      <c r="I267" s="54"/>
      <c r="J267" s="54"/>
      <c r="K267" s="54"/>
      <c r="Y267" s="54"/>
    </row>
    <row r="268" spans="4:25" x14ac:dyDescent="0.25">
      <c r="D268" s="54"/>
      <c r="E268" s="54"/>
      <c r="I268" s="54"/>
      <c r="J268" s="54"/>
      <c r="K268" s="54"/>
      <c r="Y268" s="54"/>
    </row>
    <row r="269" spans="4:25" x14ac:dyDescent="0.25">
      <c r="D269" s="54"/>
      <c r="E269" s="54"/>
      <c r="I269" s="54"/>
      <c r="J269" s="54"/>
      <c r="K269" s="54"/>
      <c r="Y269" s="54"/>
    </row>
    <row r="270" spans="4:25" x14ac:dyDescent="0.25">
      <c r="D270" s="54"/>
      <c r="E270" s="54"/>
      <c r="I270" s="54"/>
      <c r="J270" s="54"/>
      <c r="K270" s="54"/>
      <c r="Y270" s="54"/>
    </row>
    <row r="271" spans="4:25" x14ac:dyDescent="0.25">
      <c r="D271" s="54"/>
      <c r="E271" s="54"/>
      <c r="I271" s="54"/>
      <c r="J271" s="54"/>
      <c r="K271" s="54"/>
      <c r="Y271" s="54"/>
    </row>
    <row r="272" spans="4:25" x14ac:dyDescent="0.25">
      <c r="D272" s="54"/>
      <c r="E272" s="54"/>
      <c r="I272" s="54"/>
      <c r="J272" s="54"/>
      <c r="K272" s="54"/>
      <c r="Y272" s="54"/>
    </row>
    <row r="273" spans="4:25" x14ac:dyDescent="0.25">
      <c r="D273" s="54"/>
      <c r="E273" s="54"/>
      <c r="I273" s="54"/>
      <c r="J273" s="54"/>
      <c r="K273" s="54"/>
      <c r="Y273" s="54"/>
    </row>
    <row r="274" spans="4:25" x14ac:dyDescent="0.25">
      <c r="D274" s="54"/>
      <c r="E274" s="54"/>
      <c r="I274" s="54"/>
      <c r="J274" s="54"/>
      <c r="K274" s="54"/>
      <c r="Y274" s="54"/>
    </row>
    <row r="275" spans="4:25" x14ac:dyDescent="0.25">
      <c r="D275" s="54"/>
      <c r="E275" s="54"/>
      <c r="I275" s="54"/>
      <c r="J275" s="54"/>
      <c r="K275" s="54"/>
      <c r="Y275" s="54"/>
    </row>
    <row r="276" spans="4:25" x14ac:dyDescent="0.25">
      <c r="D276" s="54"/>
      <c r="E276" s="54"/>
      <c r="I276" s="54"/>
      <c r="J276" s="54"/>
      <c r="K276" s="54"/>
      <c r="Y276" s="54"/>
    </row>
    <row r="277" spans="4:25" x14ac:dyDescent="0.25">
      <c r="D277" s="54"/>
      <c r="E277" s="54"/>
      <c r="I277" s="54"/>
      <c r="J277" s="54"/>
      <c r="K277" s="54"/>
      <c r="Y277" s="54"/>
    </row>
    <row r="278" spans="4:25" x14ac:dyDescent="0.25">
      <c r="D278" s="54"/>
      <c r="E278" s="54"/>
      <c r="I278" s="54"/>
      <c r="J278" s="54"/>
      <c r="K278" s="54"/>
      <c r="Y278" s="54"/>
    </row>
    <row r="279" spans="4:25" x14ac:dyDescent="0.25">
      <c r="D279" s="54"/>
      <c r="E279" s="54"/>
      <c r="I279" s="54"/>
      <c r="J279" s="54"/>
      <c r="K279" s="54"/>
      <c r="Y279" s="54"/>
    </row>
    <row r="280" spans="4:25" x14ac:dyDescent="0.25">
      <c r="D280" s="54"/>
      <c r="E280" s="54"/>
      <c r="I280" s="54"/>
      <c r="J280" s="54"/>
      <c r="K280" s="54"/>
      <c r="Y280" s="54"/>
    </row>
    <row r="281" spans="4:25" x14ac:dyDescent="0.25">
      <c r="D281" s="54"/>
      <c r="E281" s="54"/>
      <c r="I281" s="54"/>
      <c r="J281" s="54"/>
      <c r="K281" s="54"/>
      <c r="Y281" s="54"/>
    </row>
    <row r="282" spans="4:25" x14ac:dyDescent="0.25">
      <c r="D282" s="54"/>
      <c r="E282" s="54"/>
      <c r="I282" s="54"/>
      <c r="J282" s="54"/>
      <c r="K282" s="54"/>
      <c r="Y282" s="54"/>
    </row>
    <row r="283" spans="4:25" x14ac:dyDescent="0.25">
      <c r="D283" s="54"/>
      <c r="E283" s="54"/>
      <c r="I283" s="54"/>
      <c r="J283" s="54"/>
      <c r="K283" s="54"/>
      <c r="Y283" s="54"/>
    </row>
    <row r="284" spans="4:25" x14ac:dyDescent="0.25">
      <c r="D284" s="54"/>
      <c r="E284" s="54"/>
      <c r="I284" s="54"/>
      <c r="J284" s="54"/>
      <c r="K284" s="54"/>
      <c r="Y284" s="54"/>
    </row>
    <row r="285" spans="4:25" x14ac:dyDescent="0.25">
      <c r="D285" s="54"/>
      <c r="E285" s="54"/>
      <c r="I285" s="54"/>
      <c r="J285" s="54"/>
      <c r="K285" s="54"/>
      <c r="Y285" s="54"/>
    </row>
    <row r="286" spans="4:25" x14ac:dyDescent="0.25">
      <c r="D286" s="54"/>
      <c r="E286" s="54"/>
      <c r="I286" s="54"/>
      <c r="J286" s="54"/>
      <c r="K286" s="54"/>
      <c r="Y286" s="54"/>
    </row>
    <row r="287" spans="4:25" x14ac:dyDescent="0.25">
      <c r="D287" s="54"/>
      <c r="E287" s="54"/>
      <c r="I287" s="54"/>
      <c r="J287" s="54"/>
      <c r="K287" s="54"/>
      <c r="Y287" s="54"/>
    </row>
    <row r="288" spans="4:25" x14ac:dyDescent="0.25">
      <c r="D288" s="54"/>
      <c r="E288" s="54"/>
      <c r="I288" s="54"/>
      <c r="J288" s="54"/>
      <c r="K288" s="54"/>
      <c r="Y288" s="54"/>
    </row>
    <row r="289" spans="4:25" x14ac:dyDescent="0.25">
      <c r="D289" s="54"/>
      <c r="E289" s="54"/>
      <c r="I289" s="54"/>
      <c r="J289" s="54"/>
      <c r="K289" s="54"/>
      <c r="Y289" s="54"/>
    </row>
    <row r="290" spans="4:25" x14ac:dyDescent="0.25">
      <c r="D290" s="54"/>
      <c r="E290" s="54"/>
      <c r="I290" s="54"/>
      <c r="J290" s="54"/>
      <c r="K290" s="54"/>
      <c r="Y290" s="54"/>
    </row>
    <row r="291" spans="4:25" x14ac:dyDescent="0.25">
      <c r="D291" s="54"/>
      <c r="E291" s="54"/>
      <c r="I291" s="54"/>
      <c r="J291" s="54"/>
      <c r="K291" s="54"/>
      <c r="Y291" s="54"/>
    </row>
    <row r="292" spans="4:25" x14ac:dyDescent="0.25">
      <c r="D292" s="54"/>
      <c r="E292" s="54"/>
      <c r="I292" s="54"/>
      <c r="J292" s="54"/>
      <c r="K292" s="54"/>
      <c r="Y292" s="54"/>
    </row>
    <row r="293" spans="4:25" x14ac:dyDescent="0.25">
      <c r="D293" s="54"/>
      <c r="E293" s="54"/>
      <c r="I293" s="54"/>
      <c r="J293" s="54"/>
      <c r="K293" s="54"/>
      <c r="Y293" s="54"/>
    </row>
    <row r="294" spans="4:25" x14ac:dyDescent="0.25">
      <c r="D294" s="54"/>
      <c r="E294" s="54"/>
      <c r="I294" s="54"/>
      <c r="J294" s="54"/>
      <c r="K294" s="54"/>
      <c r="Y294" s="54"/>
    </row>
    <row r="295" spans="4:25" x14ac:dyDescent="0.25">
      <c r="D295" s="54"/>
      <c r="E295" s="54"/>
      <c r="I295" s="54"/>
      <c r="J295" s="54"/>
      <c r="K295" s="54"/>
      <c r="Y295" s="54"/>
    </row>
    <row r="296" spans="4:25" x14ac:dyDescent="0.25">
      <c r="D296" s="54"/>
      <c r="E296" s="54"/>
      <c r="I296" s="54"/>
      <c r="J296" s="54"/>
      <c r="K296" s="54"/>
      <c r="Y296" s="54"/>
    </row>
    <row r="297" spans="4:25" x14ac:dyDescent="0.25">
      <c r="D297" s="54"/>
      <c r="E297" s="54"/>
      <c r="I297" s="54"/>
      <c r="J297" s="54"/>
      <c r="K297" s="54"/>
      <c r="Y297" s="54"/>
    </row>
    <row r="298" spans="4:25" x14ac:dyDescent="0.25">
      <c r="D298" s="54"/>
      <c r="E298" s="54"/>
      <c r="I298" s="54"/>
      <c r="J298" s="54"/>
      <c r="K298" s="54"/>
      <c r="Y298" s="54"/>
    </row>
    <row r="299" spans="4:25" x14ac:dyDescent="0.25">
      <c r="D299" s="54"/>
      <c r="E299" s="54"/>
      <c r="I299" s="54"/>
      <c r="J299" s="54"/>
      <c r="K299" s="54"/>
      <c r="Y299" s="54"/>
    </row>
    <row r="300" spans="4:25" x14ac:dyDescent="0.25">
      <c r="D300" s="54"/>
      <c r="E300" s="54"/>
      <c r="I300" s="54"/>
      <c r="J300" s="54"/>
      <c r="K300" s="54"/>
      <c r="Y300" s="54"/>
    </row>
    <row r="301" spans="4:25" x14ac:dyDescent="0.25">
      <c r="D301" s="54"/>
      <c r="E301" s="54"/>
      <c r="I301" s="54"/>
      <c r="J301" s="54"/>
      <c r="K301" s="54"/>
      <c r="Y301" s="54"/>
    </row>
    <row r="302" spans="4:25" x14ac:dyDescent="0.25">
      <c r="D302" s="54"/>
      <c r="E302" s="54"/>
      <c r="I302" s="54"/>
      <c r="J302" s="54"/>
      <c r="K302" s="54"/>
      <c r="Y302" s="54"/>
    </row>
    <row r="303" spans="4:25" x14ac:dyDescent="0.25">
      <c r="D303" s="54"/>
      <c r="E303" s="54"/>
      <c r="I303" s="54"/>
      <c r="J303" s="54"/>
      <c r="K303" s="54"/>
      <c r="Y303" s="54"/>
    </row>
    <row r="304" spans="4:25" x14ac:dyDescent="0.25">
      <c r="D304" s="54"/>
      <c r="E304" s="54"/>
      <c r="I304" s="54"/>
      <c r="J304" s="54"/>
      <c r="K304" s="54"/>
      <c r="Y304" s="54"/>
    </row>
    <row r="305" spans="4:25" x14ac:dyDescent="0.25">
      <c r="D305" s="54"/>
      <c r="E305" s="54"/>
      <c r="I305" s="54"/>
      <c r="J305" s="54"/>
      <c r="K305" s="54"/>
      <c r="Y305" s="54"/>
    </row>
    <row r="306" spans="4:25" x14ac:dyDescent="0.25">
      <c r="D306" s="54"/>
      <c r="E306" s="54"/>
      <c r="I306" s="54"/>
      <c r="J306" s="54"/>
      <c r="K306" s="54"/>
      <c r="Y306" s="54"/>
    </row>
    <row r="307" spans="4:25" x14ac:dyDescent="0.25">
      <c r="D307" s="54"/>
      <c r="E307" s="54"/>
      <c r="I307" s="54"/>
      <c r="J307" s="54"/>
      <c r="K307" s="54"/>
      <c r="Y307" s="54"/>
    </row>
    <row r="308" spans="4:25" x14ac:dyDescent="0.25">
      <c r="D308" s="54"/>
      <c r="E308" s="54"/>
      <c r="I308" s="54"/>
      <c r="J308" s="54"/>
      <c r="K308" s="54"/>
      <c r="Y308" s="54"/>
    </row>
    <row r="309" spans="4:25" x14ac:dyDescent="0.25">
      <c r="D309" s="54"/>
      <c r="E309" s="54"/>
      <c r="I309" s="54"/>
      <c r="J309" s="54"/>
      <c r="K309" s="54"/>
      <c r="Y309" s="54"/>
    </row>
    <row r="310" spans="4:25" x14ac:dyDescent="0.25">
      <c r="D310" s="54"/>
      <c r="E310" s="54"/>
      <c r="I310" s="54"/>
      <c r="J310" s="54"/>
      <c r="K310" s="54"/>
      <c r="Y310" s="54"/>
    </row>
    <row r="311" spans="4:25" x14ac:dyDescent="0.25">
      <c r="D311" s="54"/>
      <c r="E311" s="54"/>
      <c r="I311" s="54"/>
      <c r="J311" s="54"/>
      <c r="K311" s="54"/>
      <c r="Y311" s="54"/>
    </row>
    <row r="312" spans="4:25" x14ac:dyDescent="0.25">
      <c r="D312" s="54"/>
      <c r="E312" s="54"/>
      <c r="I312" s="54"/>
      <c r="J312" s="54"/>
      <c r="K312" s="54"/>
      <c r="Y312" s="54"/>
    </row>
    <row r="313" spans="4:25" x14ac:dyDescent="0.25">
      <c r="D313" s="54"/>
      <c r="E313" s="54"/>
      <c r="I313" s="54"/>
      <c r="J313" s="54"/>
      <c r="K313" s="54"/>
      <c r="Y313" s="54"/>
    </row>
    <row r="314" spans="4:25" x14ac:dyDescent="0.25">
      <c r="D314" s="54"/>
      <c r="E314" s="54"/>
      <c r="I314" s="54"/>
      <c r="J314" s="54"/>
      <c r="K314" s="54"/>
      <c r="Y314" s="54"/>
    </row>
    <row r="315" spans="4:25" x14ac:dyDescent="0.25">
      <c r="D315" s="54"/>
      <c r="E315" s="54"/>
      <c r="I315" s="54"/>
      <c r="J315" s="54"/>
      <c r="K315" s="54"/>
      <c r="Y315" s="54"/>
    </row>
    <row r="316" spans="4:25" x14ac:dyDescent="0.25">
      <c r="D316" s="54"/>
      <c r="E316" s="54"/>
      <c r="I316" s="54"/>
      <c r="J316" s="54"/>
      <c r="K316" s="54"/>
      <c r="Y316" s="54"/>
    </row>
    <row r="317" spans="4:25" x14ac:dyDescent="0.25">
      <c r="D317" s="54"/>
      <c r="E317" s="54"/>
      <c r="I317" s="54"/>
      <c r="J317" s="54"/>
      <c r="K317" s="54"/>
      <c r="Y317" s="54"/>
    </row>
    <row r="318" spans="4:25" x14ac:dyDescent="0.25">
      <c r="D318" s="54"/>
      <c r="E318" s="54"/>
      <c r="I318" s="54"/>
      <c r="J318" s="54"/>
      <c r="K318" s="54"/>
      <c r="Y318" s="54"/>
    </row>
    <row r="319" spans="4:25" x14ac:dyDescent="0.25">
      <c r="D319" s="54"/>
      <c r="E319" s="54"/>
      <c r="I319" s="54"/>
      <c r="J319" s="54"/>
      <c r="K319" s="54"/>
      <c r="Y319" s="54"/>
    </row>
    <row r="320" spans="4:25" x14ac:dyDescent="0.25">
      <c r="D320" s="54"/>
      <c r="E320" s="54"/>
      <c r="I320" s="54"/>
      <c r="J320" s="54"/>
      <c r="K320" s="54"/>
      <c r="Y320" s="54"/>
    </row>
    <row r="321" spans="4:25" x14ac:dyDescent="0.25">
      <c r="D321" s="54"/>
      <c r="E321" s="54"/>
      <c r="I321" s="54"/>
      <c r="J321" s="54"/>
      <c r="K321" s="54"/>
      <c r="Y321" s="54"/>
    </row>
    <row r="322" spans="4:25" x14ac:dyDescent="0.25">
      <c r="D322" s="54"/>
      <c r="E322" s="54"/>
      <c r="I322" s="54"/>
      <c r="J322" s="54"/>
      <c r="K322" s="54"/>
      <c r="Y322" s="54"/>
    </row>
    <row r="323" spans="4:25" x14ac:dyDescent="0.25">
      <c r="D323" s="54"/>
      <c r="E323" s="54"/>
      <c r="I323" s="54"/>
      <c r="J323" s="54"/>
      <c r="K323" s="54"/>
      <c r="Y323" s="54"/>
    </row>
    <row r="324" spans="4:25" x14ac:dyDescent="0.25">
      <c r="D324" s="54"/>
      <c r="E324" s="54"/>
      <c r="I324" s="54"/>
      <c r="J324" s="54"/>
      <c r="K324" s="54"/>
      <c r="Y324" s="54"/>
    </row>
    <row r="325" spans="4:25" x14ac:dyDescent="0.25">
      <c r="D325" s="54"/>
      <c r="E325" s="54"/>
      <c r="I325" s="54"/>
      <c r="J325" s="54"/>
      <c r="K325" s="54"/>
      <c r="Y325" s="54"/>
    </row>
    <row r="326" spans="4:25" x14ac:dyDescent="0.25">
      <c r="D326" s="54"/>
      <c r="E326" s="54"/>
      <c r="I326" s="54"/>
      <c r="J326" s="54"/>
      <c r="K326" s="54"/>
      <c r="Y326" s="54"/>
    </row>
    <row r="327" spans="4:25" x14ac:dyDescent="0.25">
      <c r="D327" s="54"/>
      <c r="E327" s="54"/>
      <c r="I327" s="54"/>
      <c r="J327" s="54"/>
      <c r="K327" s="54"/>
      <c r="Y327" s="54"/>
    </row>
    <row r="328" spans="4:25" x14ac:dyDescent="0.25">
      <c r="D328" s="54"/>
      <c r="E328" s="54"/>
      <c r="I328" s="54"/>
      <c r="J328" s="54"/>
      <c r="K328" s="54"/>
      <c r="Y328" s="54"/>
    </row>
    <row r="329" spans="4:25" x14ac:dyDescent="0.25">
      <c r="D329" s="54"/>
      <c r="E329" s="54"/>
      <c r="I329" s="54"/>
      <c r="J329" s="54"/>
      <c r="K329" s="54"/>
      <c r="Y329" s="54"/>
    </row>
    <row r="330" spans="4:25" x14ac:dyDescent="0.25">
      <c r="D330" s="54"/>
      <c r="E330" s="54"/>
      <c r="I330" s="54"/>
      <c r="J330" s="54"/>
      <c r="K330" s="54"/>
      <c r="Y330" s="54"/>
    </row>
    <row r="331" spans="4:25" x14ac:dyDescent="0.25">
      <c r="D331" s="54"/>
      <c r="E331" s="54"/>
      <c r="I331" s="54"/>
      <c r="J331" s="54"/>
      <c r="K331" s="54"/>
      <c r="Y331" s="54"/>
    </row>
    <row r="332" spans="4:25" x14ac:dyDescent="0.25">
      <c r="D332" s="54"/>
      <c r="E332" s="54"/>
      <c r="I332" s="54"/>
      <c r="J332" s="54"/>
      <c r="K332" s="54"/>
      <c r="Y332" s="54"/>
    </row>
    <row r="333" spans="4:25" x14ac:dyDescent="0.25">
      <c r="D333" s="54"/>
      <c r="E333" s="54"/>
      <c r="I333" s="54"/>
      <c r="J333" s="54"/>
      <c r="K333" s="54"/>
      <c r="Y333" s="54"/>
    </row>
    <row r="334" spans="4:25" x14ac:dyDescent="0.25">
      <c r="D334" s="54"/>
      <c r="E334" s="54"/>
      <c r="I334" s="54"/>
      <c r="J334" s="54"/>
      <c r="K334" s="54"/>
      <c r="Y334" s="54"/>
    </row>
    <row r="335" spans="4:25" x14ac:dyDescent="0.25">
      <c r="D335" s="54"/>
      <c r="E335" s="54"/>
      <c r="I335" s="54"/>
      <c r="J335" s="54"/>
      <c r="K335" s="54"/>
      <c r="Y335" s="54"/>
    </row>
    <row r="336" spans="4:25" x14ac:dyDescent="0.25">
      <c r="D336" s="54"/>
      <c r="E336" s="54"/>
      <c r="I336" s="54"/>
      <c r="J336" s="54"/>
      <c r="K336" s="54"/>
      <c r="Y336" s="54"/>
    </row>
    <row r="337" spans="4:25" x14ac:dyDescent="0.25">
      <c r="D337" s="54"/>
      <c r="E337" s="54"/>
      <c r="I337" s="54"/>
      <c r="J337" s="54"/>
      <c r="K337" s="54"/>
      <c r="Y337" s="54"/>
    </row>
    <row r="338" spans="4:25" x14ac:dyDescent="0.25">
      <c r="D338" s="54"/>
      <c r="E338" s="54"/>
      <c r="I338" s="54"/>
      <c r="J338" s="54"/>
      <c r="K338" s="54"/>
      <c r="Y338" s="54"/>
    </row>
    <row r="339" spans="4:25" x14ac:dyDescent="0.25">
      <c r="D339" s="54"/>
      <c r="E339" s="54"/>
      <c r="I339" s="54"/>
      <c r="J339" s="54"/>
      <c r="K339" s="54"/>
      <c r="Y339" s="54"/>
    </row>
    <row r="340" spans="4:25" x14ac:dyDescent="0.25">
      <c r="D340" s="54"/>
      <c r="E340" s="54"/>
      <c r="I340" s="54"/>
      <c r="J340" s="54"/>
      <c r="K340" s="54"/>
      <c r="Y340" s="54"/>
    </row>
    <row r="341" spans="4:25" x14ac:dyDescent="0.25">
      <c r="D341" s="54"/>
      <c r="E341" s="54"/>
      <c r="I341" s="54"/>
      <c r="J341" s="54"/>
      <c r="K341" s="54"/>
      <c r="Y341" s="54"/>
    </row>
    <row r="342" spans="4:25" x14ac:dyDescent="0.25">
      <c r="D342" s="54"/>
      <c r="E342" s="54"/>
      <c r="I342" s="54"/>
      <c r="J342" s="54"/>
      <c r="K342" s="54"/>
      <c r="Y342" s="54"/>
    </row>
    <row r="343" spans="4:25" x14ac:dyDescent="0.25">
      <c r="D343" s="54"/>
      <c r="E343" s="54"/>
      <c r="I343" s="54"/>
      <c r="J343" s="54"/>
      <c r="K343" s="54"/>
      <c r="Y343" s="54"/>
    </row>
    <row r="344" spans="4:25" x14ac:dyDescent="0.25">
      <c r="D344" s="54"/>
      <c r="E344" s="54"/>
      <c r="I344" s="54"/>
      <c r="J344" s="54"/>
      <c r="K344" s="54"/>
      <c r="Y344" s="54"/>
    </row>
    <row r="345" spans="4:25" x14ac:dyDescent="0.25">
      <c r="D345" s="54"/>
      <c r="E345" s="54"/>
      <c r="I345" s="54"/>
      <c r="J345" s="54"/>
      <c r="K345" s="54"/>
      <c r="Y345" s="54"/>
    </row>
    <row r="346" spans="4:25" x14ac:dyDescent="0.25">
      <c r="D346" s="54"/>
      <c r="E346" s="54"/>
      <c r="I346" s="54"/>
      <c r="J346" s="54"/>
      <c r="K346" s="54"/>
      <c r="Y346" s="54"/>
    </row>
    <row r="347" spans="4:25" x14ac:dyDescent="0.25">
      <c r="D347" s="54"/>
      <c r="E347" s="54"/>
      <c r="I347" s="54"/>
      <c r="J347" s="54"/>
      <c r="K347" s="54"/>
      <c r="Y347" s="54"/>
    </row>
    <row r="348" spans="4:25" x14ac:dyDescent="0.25">
      <c r="D348" s="54"/>
      <c r="E348" s="54"/>
      <c r="I348" s="54"/>
      <c r="J348" s="54"/>
      <c r="K348" s="54"/>
      <c r="Y348" s="54"/>
    </row>
    <row r="349" spans="4:25" x14ac:dyDescent="0.25">
      <c r="D349" s="54"/>
      <c r="E349" s="54"/>
      <c r="I349" s="54"/>
      <c r="J349" s="54"/>
      <c r="K349" s="54"/>
      <c r="Y349" s="54"/>
    </row>
    <row r="350" spans="4:25" x14ac:dyDescent="0.25">
      <c r="D350" s="54"/>
      <c r="E350" s="54"/>
      <c r="I350" s="54"/>
      <c r="J350" s="54"/>
      <c r="K350" s="54"/>
      <c r="Y350" s="54"/>
    </row>
    <row r="351" spans="4:25" x14ac:dyDescent="0.25">
      <c r="D351" s="54"/>
      <c r="E351" s="54"/>
      <c r="I351" s="54"/>
      <c r="J351" s="54"/>
      <c r="K351" s="54"/>
      <c r="Y351" s="54"/>
    </row>
    <row r="352" spans="4:25" x14ac:dyDescent="0.25">
      <c r="D352" s="54"/>
      <c r="E352" s="54"/>
      <c r="I352" s="54"/>
      <c r="J352" s="54"/>
      <c r="K352" s="54"/>
      <c r="Y352" s="54"/>
    </row>
    <row r="353" spans="4:25" x14ac:dyDescent="0.25">
      <c r="D353" s="54"/>
      <c r="E353" s="54"/>
      <c r="I353" s="54"/>
      <c r="J353" s="54"/>
      <c r="K353" s="54"/>
      <c r="Y353" s="54"/>
    </row>
    <row r="354" spans="4:25" x14ac:dyDescent="0.25">
      <c r="D354" s="54"/>
      <c r="E354" s="54"/>
      <c r="I354" s="54"/>
      <c r="J354" s="54"/>
      <c r="K354" s="54"/>
      <c r="Y354" s="54"/>
    </row>
    <row r="355" spans="4:25" x14ac:dyDescent="0.25">
      <c r="D355" s="54"/>
      <c r="E355" s="54"/>
      <c r="I355" s="54"/>
      <c r="J355" s="54"/>
      <c r="K355" s="54"/>
      <c r="Y355" s="54"/>
    </row>
    <row r="356" spans="4:25" x14ac:dyDescent="0.25">
      <c r="D356" s="54"/>
      <c r="E356" s="54"/>
      <c r="I356" s="54"/>
      <c r="J356" s="54"/>
      <c r="K356" s="54"/>
      <c r="Y356" s="54"/>
    </row>
    <row r="357" spans="4:25" x14ac:dyDescent="0.25">
      <c r="D357" s="54"/>
      <c r="E357" s="54"/>
      <c r="I357" s="54"/>
      <c r="J357" s="54"/>
      <c r="K357" s="54"/>
      <c r="Y357" s="54"/>
    </row>
    <row r="358" spans="4:25" x14ac:dyDescent="0.25">
      <c r="D358" s="54"/>
      <c r="E358" s="54"/>
      <c r="I358" s="54"/>
      <c r="J358" s="54"/>
      <c r="K358" s="54"/>
      <c r="Y358" s="54"/>
    </row>
    <row r="359" spans="4:25" x14ac:dyDescent="0.25">
      <c r="D359" s="54"/>
      <c r="E359" s="54"/>
      <c r="I359" s="54"/>
      <c r="J359" s="54"/>
      <c r="K359" s="54"/>
      <c r="Y359" s="54"/>
    </row>
    <row r="360" spans="4:25" x14ac:dyDescent="0.25">
      <c r="D360" s="54"/>
      <c r="E360" s="54"/>
      <c r="I360" s="54"/>
      <c r="J360" s="54"/>
      <c r="K360" s="54"/>
      <c r="Y360" s="54"/>
    </row>
    <row r="361" spans="4:25" x14ac:dyDescent="0.25">
      <c r="D361" s="54"/>
      <c r="E361" s="54"/>
      <c r="I361" s="54"/>
      <c r="J361" s="54"/>
      <c r="K361" s="54"/>
      <c r="Y361" s="54"/>
    </row>
    <row r="362" spans="4:25" x14ac:dyDescent="0.25">
      <c r="D362" s="54"/>
      <c r="E362" s="54"/>
      <c r="I362" s="54"/>
      <c r="J362" s="54"/>
      <c r="K362" s="54"/>
      <c r="Y362" s="54"/>
    </row>
    <row r="363" spans="4:25" x14ac:dyDescent="0.25">
      <c r="D363" s="54"/>
      <c r="E363" s="54"/>
      <c r="I363" s="54"/>
      <c r="J363" s="54"/>
      <c r="K363" s="54"/>
      <c r="Y363" s="54"/>
    </row>
    <row r="364" spans="4:25" x14ac:dyDescent="0.25">
      <c r="D364" s="54"/>
      <c r="E364" s="54"/>
      <c r="I364" s="54"/>
      <c r="J364" s="54"/>
      <c r="K364" s="54"/>
      <c r="Y364" s="54"/>
    </row>
    <row r="365" spans="4:25" x14ac:dyDescent="0.25">
      <c r="D365" s="54"/>
      <c r="E365" s="54"/>
      <c r="I365" s="54"/>
      <c r="J365" s="54"/>
      <c r="K365" s="54"/>
      <c r="Y365" s="54"/>
    </row>
    <row r="366" spans="4:25" x14ac:dyDescent="0.25">
      <c r="D366" s="54"/>
      <c r="E366" s="54"/>
      <c r="I366" s="54"/>
      <c r="J366" s="54"/>
      <c r="K366" s="54"/>
      <c r="Y366" s="54"/>
    </row>
    <row r="367" spans="4:25" x14ac:dyDescent="0.25">
      <c r="D367" s="54"/>
      <c r="E367" s="54"/>
      <c r="I367" s="54"/>
      <c r="J367" s="54"/>
      <c r="K367" s="54"/>
      <c r="Y367" s="54"/>
    </row>
    <row r="368" spans="4:25" x14ac:dyDescent="0.25">
      <c r="D368" s="54"/>
      <c r="E368" s="54"/>
      <c r="I368" s="54"/>
      <c r="J368" s="54"/>
      <c r="K368" s="54"/>
      <c r="Y368" s="54"/>
    </row>
    <row r="369" spans="4:25" x14ac:dyDescent="0.25">
      <c r="D369" s="54"/>
      <c r="E369" s="54"/>
      <c r="I369" s="54"/>
      <c r="J369" s="54"/>
      <c r="K369" s="54"/>
      <c r="Y369" s="54"/>
    </row>
    <row r="370" spans="4:25" x14ac:dyDescent="0.25">
      <c r="D370" s="54"/>
      <c r="E370" s="54"/>
      <c r="I370" s="54"/>
      <c r="J370" s="54"/>
      <c r="K370" s="54"/>
      <c r="Y370" s="54"/>
    </row>
    <row r="371" spans="4:25" x14ac:dyDescent="0.25">
      <c r="D371" s="54"/>
      <c r="E371" s="54"/>
      <c r="I371" s="54"/>
      <c r="J371" s="54"/>
      <c r="K371" s="54"/>
      <c r="Y371" s="54"/>
    </row>
    <row r="372" spans="4:25" x14ac:dyDescent="0.25">
      <c r="D372" s="54"/>
      <c r="E372" s="54"/>
      <c r="I372" s="54"/>
      <c r="J372" s="54"/>
      <c r="K372" s="54"/>
      <c r="Y372" s="54"/>
    </row>
    <row r="373" spans="4:25" x14ac:dyDescent="0.25">
      <c r="D373" s="54"/>
      <c r="E373" s="54"/>
      <c r="I373" s="54"/>
      <c r="J373" s="54"/>
      <c r="K373" s="54"/>
      <c r="Y373" s="54"/>
    </row>
    <row r="374" spans="4:25" x14ac:dyDescent="0.25">
      <c r="D374" s="54"/>
      <c r="E374" s="54"/>
      <c r="I374" s="54"/>
      <c r="J374" s="54"/>
      <c r="K374" s="54"/>
      <c r="Y374" s="54"/>
    </row>
    <row r="375" spans="4:25" x14ac:dyDescent="0.25">
      <c r="D375" s="54"/>
      <c r="E375" s="54"/>
      <c r="I375" s="54"/>
      <c r="J375" s="54"/>
      <c r="K375" s="54"/>
      <c r="Y375" s="54"/>
    </row>
    <row r="376" spans="4:25" x14ac:dyDescent="0.25">
      <c r="D376" s="54"/>
      <c r="E376" s="54"/>
      <c r="I376" s="54"/>
      <c r="J376" s="54"/>
      <c r="K376" s="54"/>
      <c r="Y376" s="54"/>
    </row>
    <row r="377" spans="4:25" x14ac:dyDescent="0.25">
      <c r="D377" s="54"/>
      <c r="E377" s="54"/>
      <c r="I377" s="54"/>
      <c r="J377" s="54"/>
      <c r="K377" s="54"/>
      <c r="Y377" s="54"/>
    </row>
    <row r="378" spans="4:25" x14ac:dyDescent="0.25">
      <c r="D378" s="54"/>
      <c r="E378" s="54"/>
      <c r="I378" s="54"/>
      <c r="J378" s="54"/>
      <c r="K378" s="54"/>
      <c r="Y378" s="54"/>
    </row>
    <row r="379" spans="4:25" x14ac:dyDescent="0.25">
      <c r="D379" s="54"/>
      <c r="E379" s="54"/>
      <c r="I379" s="54"/>
      <c r="J379" s="54"/>
      <c r="K379" s="54"/>
      <c r="Y379" s="54"/>
    </row>
    <row r="380" spans="4:25" x14ac:dyDescent="0.25">
      <c r="D380" s="54"/>
      <c r="E380" s="54"/>
      <c r="I380" s="54"/>
      <c r="J380" s="54"/>
      <c r="K380" s="54"/>
      <c r="Y380" s="54"/>
    </row>
    <row r="381" spans="4:25" x14ac:dyDescent="0.25">
      <c r="D381" s="54"/>
      <c r="E381" s="54"/>
      <c r="I381" s="54"/>
      <c r="J381" s="54"/>
      <c r="K381" s="54"/>
      <c r="Y381" s="54"/>
    </row>
    <row r="382" spans="4:25" x14ac:dyDescent="0.25">
      <c r="D382" s="54"/>
      <c r="E382" s="54"/>
      <c r="I382" s="54"/>
      <c r="J382" s="54"/>
      <c r="K382" s="54"/>
      <c r="Y382" s="54"/>
    </row>
    <row r="383" spans="4:25" x14ac:dyDescent="0.25">
      <c r="D383" s="54"/>
      <c r="E383" s="54"/>
      <c r="I383" s="54"/>
      <c r="J383" s="54"/>
      <c r="K383" s="54"/>
      <c r="Y383" s="54"/>
    </row>
    <row r="384" spans="4:25" x14ac:dyDescent="0.25">
      <c r="D384" s="54"/>
      <c r="E384" s="54"/>
      <c r="I384" s="54"/>
      <c r="J384" s="54"/>
      <c r="K384" s="54"/>
      <c r="Y384" s="54"/>
    </row>
    <row r="385" spans="4:25" x14ac:dyDescent="0.25">
      <c r="D385" s="54"/>
      <c r="E385" s="54"/>
      <c r="I385" s="54"/>
      <c r="J385" s="54"/>
      <c r="K385" s="54"/>
      <c r="Y385" s="54"/>
    </row>
    <row r="386" spans="4:25" x14ac:dyDescent="0.25">
      <c r="D386" s="54"/>
      <c r="E386" s="54"/>
      <c r="I386" s="54"/>
      <c r="J386" s="54"/>
      <c r="K386" s="54"/>
      <c r="Y386" s="54"/>
    </row>
    <row r="387" spans="4:25" x14ac:dyDescent="0.25">
      <c r="D387" s="54"/>
      <c r="E387" s="54"/>
      <c r="I387" s="54"/>
      <c r="J387" s="54"/>
      <c r="K387" s="54"/>
      <c r="Y387" s="54"/>
    </row>
    <row r="388" spans="4:25" x14ac:dyDescent="0.25">
      <c r="D388" s="54"/>
      <c r="E388" s="54"/>
      <c r="I388" s="54"/>
      <c r="J388" s="54"/>
      <c r="K388" s="54"/>
      <c r="Y388" s="54"/>
    </row>
    <row r="389" spans="4:25" x14ac:dyDescent="0.25">
      <c r="D389" s="54"/>
      <c r="E389" s="54"/>
      <c r="I389" s="54"/>
      <c r="J389" s="54"/>
      <c r="K389" s="54"/>
      <c r="Y389" s="54"/>
    </row>
    <row r="390" spans="4:25" x14ac:dyDescent="0.25">
      <c r="D390" s="54"/>
      <c r="E390" s="54"/>
      <c r="I390" s="54"/>
      <c r="J390" s="54"/>
      <c r="K390" s="54"/>
      <c r="Y390" s="54"/>
    </row>
    <row r="391" spans="4:25" x14ac:dyDescent="0.25">
      <c r="D391" s="54"/>
      <c r="E391" s="54"/>
      <c r="I391" s="54"/>
      <c r="J391" s="54"/>
      <c r="K391" s="54"/>
      <c r="Y391" s="54"/>
    </row>
    <row r="392" spans="4:25" x14ac:dyDescent="0.25">
      <c r="D392" s="54"/>
      <c r="E392" s="54"/>
      <c r="I392" s="54"/>
      <c r="J392" s="54"/>
      <c r="K392" s="54"/>
      <c r="Y392" s="54"/>
    </row>
    <row r="393" spans="4:25" x14ac:dyDescent="0.25">
      <c r="D393" s="54"/>
      <c r="E393" s="54"/>
      <c r="I393" s="54"/>
      <c r="J393" s="54"/>
      <c r="K393" s="54"/>
      <c r="Y393" s="54"/>
    </row>
    <row r="394" spans="4:25" x14ac:dyDescent="0.25">
      <c r="D394" s="54"/>
      <c r="E394" s="54"/>
      <c r="I394" s="54"/>
      <c r="J394" s="54"/>
      <c r="K394" s="54"/>
      <c r="Y394" s="54"/>
    </row>
    <row r="395" spans="4:25" x14ac:dyDescent="0.25">
      <c r="D395" s="54"/>
      <c r="E395" s="54"/>
      <c r="I395" s="54"/>
      <c r="J395" s="54"/>
      <c r="K395" s="54"/>
      <c r="Y395" s="54"/>
    </row>
    <row r="396" spans="4:25" x14ac:dyDescent="0.25">
      <c r="D396" s="54"/>
      <c r="E396" s="54"/>
      <c r="I396" s="54"/>
      <c r="J396" s="54"/>
      <c r="K396" s="54"/>
      <c r="Y396" s="54"/>
    </row>
    <row r="397" spans="4:25" x14ac:dyDescent="0.25">
      <c r="D397" s="54"/>
      <c r="E397" s="54"/>
      <c r="I397" s="54"/>
      <c r="J397" s="54"/>
      <c r="K397" s="54"/>
      <c r="Y397" s="54"/>
    </row>
    <row r="398" spans="4:25" x14ac:dyDescent="0.25">
      <c r="D398" s="54"/>
      <c r="E398" s="54"/>
      <c r="I398" s="54"/>
      <c r="J398" s="54"/>
      <c r="K398" s="54"/>
      <c r="Y398" s="54"/>
    </row>
    <row r="399" spans="4:25" x14ac:dyDescent="0.25">
      <c r="D399" s="54"/>
      <c r="E399" s="54"/>
      <c r="I399" s="54"/>
      <c r="J399" s="54"/>
      <c r="K399" s="54"/>
      <c r="Y399" s="54"/>
    </row>
    <row r="400" spans="4:25" x14ac:dyDescent="0.25">
      <c r="D400" s="54"/>
      <c r="E400" s="54"/>
      <c r="I400" s="54"/>
      <c r="J400" s="54"/>
      <c r="K400" s="54"/>
      <c r="Y400" s="54"/>
    </row>
    <row r="401" spans="4:25" x14ac:dyDescent="0.25">
      <c r="D401" s="54"/>
      <c r="E401" s="54"/>
      <c r="I401" s="54"/>
      <c r="J401" s="54"/>
      <c r="K401" s="54"/>
      <c r="Y401" s="54"/>
    </row>
    <row r="402" spans="4:25" x14ac:dyDescent="0.25">
      <c r="D402" s="54"/>
      <c r="E402" s="54"/>
      <c r="I402" s="54"/>
      <c r="J402" s="54"/>
      <c r="K402" s="54"/>
      <c r="Y402" s="54"/>
    </row>
    <row r="403" spans="4:25" x14ac:dyDescent="0.25">
      <c r="D403" s="54"/>
      <c r="E403" s="54"/>
      <c r="I403" s="54"/>
      <c r="J403" s="54"/>
      <c r="K403" s="54"/>
      <c r="Y403" s="54"/>
    </row>
    <row r="404" spans="4:25" x14ac:dyDescent="0.25">
      <c r="D404" s="54"/>
      <c r="E404" s="54"/>
      <c r="I404" s="54"/>
      <c r="J404" s="54"/>
      <c r="K404" s="54"/>
      <c r="Y404" s="54"/>
    </row>
    <row r="405" spans="4:25" x14ac:dyDescent="0.25">
      <c r="D405" s="54"/>
      <c r="E405" s="54"/>
      <c r="I405" s="54"/>
      <c r="J405" s="54"/>
      <c r="K405" s="54"/>
      <c r="Y405" s="54"/>
    </row>
    <row r="406" spans="4:25" x14ac:dyDescent="0.25">
      <c r="D406" s="54"/>
      <c r="E406" s="54"/>
      <c r="I406" s="54"/>
      <c r="J406" s="54"/>
      <c r="K406" s="54"/>
      <c r="Y406" s="54"/>
    </row>
    <row r="407" spans="4:25" x14ac:dyDescent="0.25">
      <c r="D407" s="54"/>
      <c r="E407" s="54"/>
      <c r="I407" s="54"/>
      <c r="J407" s="54"/>
      <c r="K407" s="54"/>
      <c r="Y407" s="54"/>
    </row>
    <row r="408" spans="4:25" x14ac:dyDescent="0.25">
      <c r="D408" s="54"/>
      <c r="E408" s="54"/>
      <c r="I408" s="54"/>
      <c r="J408" s="54"/>
      <c r="K408" s="54"/>
      <c r="Y408" s="54"/>
    </row>
    <row r="409" spans="4:25" x14ac:dyDescent="0.25">
      <c r="D409" s="54"/>
      <c r="E409" s="54"/>
      <c r="I409" s="54"/>
      <c r="J409" s="54"/>
      <c r="K409" s="54"/>
      <c r="Y409" s="54"/>
    </row>
    <row r="410" spans="4:25" x14ac:dyDescent="0.25">
      <c r="D410" s="54"/>
      <c r="E410" s="54"/>
      <c r="I410" s="54"/>
      <c r="J410" s="54"/>
      <c r="K410" s="54"/>
      <c r="Y410" s="54"/>
    </row>
    <row r="411" spans="4:25" x14ac:dyDescent="0.25">
      <c r="D411" s="54"/>
      <c r="E411" s="54"/>
      <c r="I411" s="54"/>
      <c r="J411" s="54"/>
      <c r="K411" s="54"/>
      <c r="Y411" s="54"/>
    </row>
    <row r="412" spans="4:25" x14ac:dyDescent="0.25">
      <c r="D412" s="54"/>
      <c r="E412" s="54"/>
      <c r="I412" s="54"/>
      <c r="J412" s="54"/>
      <c r="K412" s="54"/>
      <c r="Y412" s="54"/>
    </row>
    <row r="413" spans="4:25" x14ac:dyDescent="0.25">
      <c r="D413" s="54"/>
      <c r="E413" s="54"/>
      <c r="I413" s="54"/>
      <c r="J413" s="54"/>
      <c r="K413" s="54"/>
      <c r="Y413" s="54"/>
    </row>
    <row r="414" spans="4:25" x14ac:dyDescent="0.25">
      <c r="D414" s="54"/>
      <c r="E414" s="54"/>
      <c r="I414" s="54"/>
      <c r="J414" s="54"/>
      <c r="K414" s="54"/>
      <c r="Y414" s="54"/>
    </row>
    <row r="415" spans="4:25" x14ac:dyDescent="0.25">
      <c r="D415" s="54"/>
      <c r="E415" s="54"/>
      <c r="I415" s="54"/>
      <c r="J415" s="54"/>
      <c r="K415" s="54"/>
      <c r="Y415" s="54"/>
    </row>
    <row r="416" spans="4:25" x14ac:dyDescent="0.25">
      <c r="D416" s="54"/>
      <c r="E416" s="54"/>
      <c r="I416" s="54"/>
      <c r="J416" s="54"/>
      <c r="K416" s="54"/>
      <c r="Y416" s="54"/>
    </row>
    <row r="417" spans="4:25" x14ac:dyDescent="0.25">
      <c r="D417" s="54"/>
      <c r="E417" s="54"/>
      <c r="I417" s="54"/>
      <c r="J417" s="54"/>
      <c r="K417" s="54"/>
      <c r="Y417" s="54"/>
    </row>
    <row r="418" spans="4:25" x14ac:dyDescent="0.25">
      <c r="D418" s="54"/>
      <c r="E418" s="54"/>
      <c r="I418" s="54"/>
      <c r="J418" s="54"/>
      <c r="K418" s="54"/>
      <c r="Y418" s="54"/>
    </row>
    <row r="419" spans="4:25" x14ac:dyDescent="0.25">
      <c r="D419" s="54"/>
      <c r="E419" s="54"/>
      <c r="I419" s="54"/>
      <c r="J419" s="54"/>
      <c r="K419" s="54"/>
      <c r="Y419" s="54"/>
    </row>
    <row r="420" spans="4:25" x14ac:dyDescent="0.25">
      <c r="D420" s="54"/>
      <c r="E420" s="54"/>
      <c r="I420" s="54"/>
      <c r="J420" s="54"/>
      <c r="K420" s="54"/>
      <c r="Y420" s="54"/>
    </row>
    <row r="421" spans="4:25" x14ac:dyDescent="0.25">
      <c r="D421" s="54"/>
      <c r="E421" s="54"/>
      <c r="I421" s="54"/>
      <c r="J421" s="54"/>
      <c r="K421" s="54"/>
      <c r="Y421" s="54"/>
    </row>
    <row r="422" spans="4:25" x14ac:dyDescent="0.25">
      <c r="D422" s="54"/>
      <c r="E422" s="54"/>
      <c r="I422" s="54"/>
      <c r="J422" s="54"/>
      <c r="K422" s="54"/>
      <c r="Y422" s="54"/>
    </row>
    <row r="423" spans="4:25" x14ac:dyDescent="0.25">
      <c r="D423" s="54"/>
      <c r="E423" s="54"/>
      <c r="I423" s="54"/>
      <c r="J423" s="54"/>
      <c r="K423" s="54"/>
      <c r="Y423" s="54"/>
    </row>
    <row r="424" spans="4:25" x14ac:dyDescent="0.25">
      <c r="D424" s="54"/>
      <c r="E424" s="54"/>
      <c r="I424" s="54"/>
      <c r="J424" s="54"/>
      <c r="K424" s="54"/>
      <c r="Y424" s="54"/>
    </row>
    <row r="425" spans="4:25" x14ac:dyDescent="0.25">
      <c r="D425" s="54"/>
      <c r="E425" s="54"/>
      <c r="I425" s="54"/>
      <c r="J425" s="54"/>
      <c r="K425" s="54"/>
      <c r="Y425" s="54"/>
    </row>
    <row r="426" spans="4:25" x14ac:dyDescent="0.25">
      <c r="D426" s="54"/>
      <c r="E426" s="54"/>
      <c r="I426" s="54"/>
      <c r="J426" s="54"/>
      <c r="K426" s="54"/>
      <c r="Y426" s="54"/>
    </row>
    <row r="427" spans="4:25" x14ac:dyDescent="0.25">
      <c r="D427" s="54"/>
      <c r="E427" s="54"/>
      <c r="I427" s="54"/>
      <c r="J427" s="54"/>
      <c r="K427" s="54"/>
      <c r="Y427" s="54"/>
    </row>
    <row r="428" spans="4:25" x14ac:dyDescent="0.25">
      <c r="D428" s="54"/>
      <c r="E428" s="54"/>
      <c r="I428" s="54"/>
      <c r="J428" s="54"/>
      <c r="K428" s="54"/>
      <c r="Y428" s="54"/>
    </row>
    <row r="429" spans="4:25" x14ac:dyDescent="0.25">
      <c r="D429" s="54"/>
      <c r="E429" s="54"/>
      <c r="I429" s="54"/>
      <c r="J429" s="54"/>
      <c r="K429" s="54"/>
      <c r="Y429" s="54"/>
    </row>
    <row r="430" spans="4:25" x14ac:dyDescent="0.25">
      <c r="D430" s="54"/>
      <c r="E430" s="54"/>
      <c r="I430" s="54"/>
      <c r="J430" s="54"/>
      <c r="K430" s="54"/>
      <c r="Y430" s="54"/>
    </row>
    <row r="431" spans="4:25" x14ac:dyDescent="0.25">
      <c r="D431" s="54"/>
      <c r="E431" s="54"/>
      <c r="I431" s="54"/>
      <c r="J431" s="54"/>
      <c r="K431" s="54"/>
      <c r="Y431" s="54"/>
    </row>
    <row r="432" spans="4:25" x14ac:dyDescent="0.25">
      <c r="D432" s="54"/>
      <c r="E432" s="54"/>
      <c r="I432" s="54"/>
      <c r="J432" s="54"/>
      <c r="K432" s="54"/>
      <c r="Y432" s="54"/>
    </row>
    <row r="433" spans="4:25" x14ac:dyDescent="0.25">
      <c r="D433" s="54"/>
      <c r="E433" s="54"/>
      <c r="I433" s="54"/>
      <c r="J433" s="54"/>
      <c r="K433" s="54"/>
      <c r="Y433" s="54"/>
    </row>
    <row r="434" spans="4:25" x14ac:dyDescent="0.25">
      <c r="D434" s="54"/>
      <c r="E434" s="54"/>
      <c r="I434" s="54"/>
      <c r="J434" s="54"/>
      <c r="K434" s="54"/>
      <c r="Y434" s="54"/>
    </row>
    <row r="435" spans="4:25" x14ac:dyDescent="0.25">
      <c r="D435" s="54"/>
      <c r="E435" s="54"/>
      <c r="I435" s="54"/>
      <c r="J435" s="54"/>
      <c r="K435" s="54"/>
      <c r="Y435" s="54"/>
    </row>
    <row r="436" spans="4:25" x14ac:dyDescent="0.25">
      <c r="D436" s="54"/>
      <c r="E436" s="54"/>
      <c r="I436" s="54"/>
      <c r="J436" s="54"/>
      <c r="K436" s="54"/>
      <c r="Y436" s="54"/>
    </row>
    <row r="437" spans="4:25" x14ac:dyDescent="0.25">
      <c r="D437" s="54"/>
      <c r="E437" s="54"/>
      <c r="I437" s="54"/>
      <c r="J437" s="54"/>
      <c r="K437" s="54"/>
      <c r="Y437" s="54"/>
    </row>
    <row r="438" spans="4:25" x14ac:dyDescent="0.25">
      <c r="D438" s="54"/>
      <c r="E438" s="54"/>
      <c r="I438" s="54"/>
      <c r="J438" s="54"/>
      <c r="K438" s="54"/>
      <c r="Y438" s="54"/>
    </row>
    <row r="439" spans="4:25" x14ac:dyDescent="0.25">
      <c r="D439" s="54"/>
      <c r="E439" s="54"/>
      <c r="I439" s="54"/>
      <c r="J439" s="54"/>
      <c r="K439" s="54"/>
      <c r="Y439" s="54"/>
    </row>
    <row r="440" spans="4:25" x14ac:dyDescent="0.25">
      <c r="D440" s="54"/>
      <c r="E440" s="54"/>
      <c r="I440" s="54"/>
      <c r="J440" s="54"/>
      <c r="K440" s="54"/>
      <c r="Y440" s="54"/>
    </row>
    <row r="441" spans="4:25" x14ac:dyDescent="0.25">
      <c r="D441" s="54"/>
      <c r="E441" s="54"/>
      <c r="I441" s="54"/>
      <c r="J441" s="54"/>
      <c r="K441" s="54"/>
      <c r="Y441" s="54"/>
    </row>
    <row r="442" spans="4:25" x14ac:dyDescent="0.25">
      <c r="D442" s="54"/>
      <c r="E442" s="54"/>
      <c r="I442" s="54"/>
      <c r="J442" s="54"/>
      <c r="K442" s="54"/>
      <c r="Y442" s="54"/>
    </row>
    <row r="443" spans="4:25" x14ac:dyDescent="0.25">
      <c r="D443" s="54"/>
      <c r="E443" s="54"/>
      <c r="I443" s="54"/>
      <c r="J443" s="54"/>
      <c r="K443" s="54"/>
      <c r="Y443" s="54"/>
    </row>
    <row r="444" spans="4:25" x14ac:dyDescent="0.25">
      <c r="D444" s="54"/>
      <c r="E444" s="54"/>
      <c r="I444" s="54"/>
      <c r="J444" s="54"/>
      <c r="K444" s="54"/>
      <c r="Y444" s="54"/>
    </row>
    <row r="445" spans="4:25" x14ac:dyDescent="0.25">
      <c r="D445" s="54"/>
      <c r="E445" s="54"/>
      <c r="I445" s="54"/>
      <c r="J445" s="54"/>
      <c r="K445" s="54"/>
      <c r="Y445" s="54"/>
    </row>
    <row r="446" spans="4:25" x14ac:dyDescent="0.25">
      <c r="D446" s="54"/>
      <c r="E446" s="54"/>
      <c r="I446" s="54"/>
      <c r="J446" s="54"/>
      <c r="K446" s="54"/>
      <c r="Y446" s="54"/>
    </row>
    <row r="447" spans="4:25" x14ac:dyDescent="0.25">
      <c r="D447" s="54"/>
      <c r="E447" s="54"/>
      <c r="I447" s="54"/>
      <c r="J447" s="54"/>
      <c r="K447" s="54"/>
      <c r="Y447" s="54"/>
    </row>
    <row r="448" spans="4:25" x14ac:dyDescent="0.25">
      <c r="D448" s="54"/>
      <c r="E448" s="54"/>
      <c r="I448" s="54"/>
      <c r="J448" s="54"/>
      <c r="K448" s="54"/>
      <c r="Y448" s="54"/>
    </row>
    <row r="449" spans="4:25" x14ac:dyDescent="0.25">
      <c r="D449" s="54"/>
      <c r="E449" s="54"/>
      <c r="I449" s="54"/>
      <c r="J449" s="54"/>
      <c r="K449" s="54"/>
      <c r="Y449" s="54"/>
    </row>
    <row r="450" spans="4:25" x14ac:dyDescent="0.25">
      <c r="D450" s="54"/>
      <c r="E450" s="54"/>
      <c r="I450" s="54"/>
      <c r="J450" s="54"/>
      <c r="K450" s="54"/>
      <c r="Y450" s="54"/>
    </row>
    <row r="451" spans="4:25" x14ac:dyDescent="0.25">
      <c r="D451" s="54"/>
      <c r="E451" s="54"/>
      <c r="I451" s="54"/>
      <c r="J451" s="54"/>
      <c r="K451" s="54"/>
      <c r="Y451" s="54"/>
    </row>
    <row r="452" spans="4:25" x14ac:dyDescent="0.25">
      <c r="D452" s="54"/>
      <c r="E452" s="54"/>
      <c r="I452" s="54"/>
      <c r="J452" s="54"/>
      <c r="K452" s="54"/>
      <c r="Y452" s="54"/>
    </row>
    <row r="453" spans="4:25" x14ac:dyDescent="0.25">
      <c r="D453" s="54"/>
      <c r="E453" s="54"/>
      <c r="I453" s="54"/>
      <c r="J453" s="54"/>
      <c r="K453" s="54"/>
      <c r="Y453" s="54"/>
    </row>
    <row r="454" spans="4:25" x14ac:dyDescent="0.25">
      <c r="D454" s="54"/>
      <c r="E454" s="54"/>
      <c r="I454" s="54"/>
      <c r="J454" s="54"/>
      <c r="K454" s="54"/>
      <c r="Y454" s="54"/>
    </row>
    <row r="455" spans="4:25" x14ac:dyDescent="0.25">
      <c r="D455" s="54"/>
      <c r="E455" s="54"/>
      <c r="I455" s="54"/>
      <c r="J455" s="54"/>
      <c r="K455" s="54"/>
      <c r="Y455" s="54"/>
    </row>
    <row r="456" spans="4:25" x14ac:dyDescent="0.25">
      <c r="D456" s="54"/>
      <c r="E456" s="54"/>
      <c r="I456" s="54"/>
      <c r="J456" s="54"/>
      <c r="K456" s="54"/>
      <c r="Y456" s="54"/>
    </row>
    <row r="457" spans="4:25" x14ac:dyDescent="0.25">
      <c r="D457" s="54"/>
      <c r="E457" s="54"/>
      <c r="I457" s="54"/>
      <c r="J457" s="54"/>
      <c r="K457" s="54"/>
      <c r="Y457" s="54"/>
    </row>
    <row r="458" spans="4:25" x14ac:dyDescent="0.25">
      <c r="D458" s="54"/>
      <c r="E458" s="54"/>
      <c r="I458" s="54"/>
      <c r="J458" s="54"/>
      <c r="K458" s="54"/>
      <c r="Y458" s="54"/>
    </row>
    <row r="459" spans="4:25" x14ac:dyDescent="0.25">
      <c r="D459" s="54"/>
      <c r="E459" s="54"/>
      <c r="I459" s="54"/>
      <c r="J459" s="54"/>
      <c r="K459" s="54"/>
      <c r="Y459" s="54"/>
    </row>
    <row r="460" spans="4:25" x14ac:dyDescent="0.25">
      <c r="D460" s="54"/>
      <c r="E460" s="54"/>
      <c r="I460" s="54"/>
      <c r="J460" s="54"/>
      <c r="K460" s="54"/>
      <c r="Y460" s="54"/>
    </row>
    <row r="461" spans="4:25" x14ac:dyDescent="0.25">
      <c r="D461" s="54"/>
      <c r="E461" s="54"/>
      <c r="I461" s="54"/>
      <c r="J461" s="54"/>
      <c r="K461" s="54"/>
      <c r="Y461" s="54"/>
    </row>
    <row r="462" spans="4:25" x14ac:dyDescent="0.25">
      <c r="D462" s="54"/>
      <c r="E462" s="54"/>
      <c r="I462" s="54"/>
      <c r="J462" s="54"/>
      <c r="K462" s="54"/>
      <c r="Y462" s="54"/>
    </row>
    <row r="463" spans="4:25" x14ac:dyDescent="0.25">
      <c r="D463" s="54"/>
      <c r="E463" s="54"/>
      <c r="I463" s="54"/>
      <c r="J463" s="54"/>
      <c r="K463" s="54"/>
      <c r="Y463" s="54"/>
    </row>
    <row r="464" spans="4:25" x14ac:dyDescent="0.25">
      <c r="D464" s="54"/>
      <c r="E464" s="54"/>
      <c r="I464" s="54"/>
      <c r="J464" s="54"/>
      <c r="K464" s="54"/>
      <c r="Y464" s="54"/>
    </row>
    <row r="465" spans="4:25" x14ac:dyDescent="0.25">
      <c r="D465" s="54"/>
      <c r="E465" s="54"/>
      <c r="I465" s="54"/>
      <c r="J465" s="54"/>
      <c r="K465" s="54"/>
      <c r="Y465" s="54"/>
    </row>
    <row r="466" spans="4:25" x14ac:dyDescent="0.25">
      <c r="D466" s="54"/>
      <c r="E466" s="54"/>
      <c r="I466" s="54"/>
      <c r="J466" s="54"/>
      <c r="K466" s="54"/>
      <c r="Y466" s="54"/>
    </row>
    <row r="467" spans="4:25" x14ac:dyDescent="0.25">
      <c r="D467" s="54"/>
      <c r="E467" s="54"/>
      <c r="I467" s="54"/>
      <c r="J467" s="54"/>
      <c r="K467" s="54"/>
      <c r="Y467" s="54"/>
    </row>
    <row r="468" spans="4:25" x14ac:dyDescent="0.25">
      <c r="D468" s="54"/>
      <c r="E468" s="54"/>
      <c r="I468" s="54"/>
      <c r="J468" s="54"/>
      <c r="K468" s="54"/>
      <c r="Y468" s="54"/>
    </row>
    <row r="469" spans="4:25" x14ac:dyDescent="0.25">
      <c r="D469" s="54"/>
      <c r="E469" s="54"/>
      <c r="I469" s="54"/>
      <c r="J469" s="54"/>
      <c r="K469" s="54"/>
      <c r="Y469" s="54"/>
    </row>
    <row r="470" spans="4:25" x14ac:dyDescent="0.25">
      <c r="D470" s="54"/>
      <c r="E470" s="54"/>
      <c r="I470" s="54"/>
      <c r="J470" s="54"/>
      <c r="K470" s="54"/>
      <c r="Y470" s="54"/>
    </row>
    <row r="471" spans="4:25" x14ac:dyDescent="0.25">
      <c r="D471" s="54"/>
      <c r="E471" s="54"/>
      <c r="I471" s="54"/>
      <c r="J471" s="54"/>
      <c r="K471" s="54"/>
      <c r="Y471" s="54"/>
    </row>
    <row r="472" spans="4:25" x14ac:dyDescent="0.25">
      <c r="D472" s="54"/>
      <c r="E472" s="54"/>
      <c r="I472" s="54"/>
      <c r="J472" s="54"/>
      <c r="K472" s="54"/>
      <c r="Y472" s="54"/>
    </row>
    <row r="473" spans="4:25" x14ac:dyDescent="0.25">
      <c r="D473" s="54"/>
      <c r="E473" s="54"/>
      <c r="I473" s="54"/>
      <c r="J473" s="54"/>
      <c r="K473" s="54"/>
      <c r="Y473" s="54"/>
    </row>
    <row r="474" spans="4:25" x14ac:dyDescent="0.25">
      <c r="D474" s="54"/>
      <c r="E474" s="54"/>
      <c r="I474" s="54"/>
      <c r="J474" s="54"/>
      <c r="K474" s="54"/>
      <c r="Y474" s="54"/>
    </row>
    <row r="475" spans="4:25" x14ac:dyDescent="0.25">
      <c r="D475" s="54"/>
      <c r="E475" s="54"/>
      <c r="I475" s="54"/>
      <c r="J475" s="54"/>
      <c r="K475" s="54"/>
      <c r="Y475" s="54"/>
    </row>
    <row r="476" spans="4:25" x14ac:dyDescent="0.25">
      <c r="D476" s="54"/>
      <c r="E476" s="54"/>
      <c r="I476" s="54"/>
      <c r="J476" s="54"/>
      <c r="K476" s="54"/>
      <c r="Y476" s="54"/>
    </row>
    <row r="477" spans="4:25" x14ac:dyDescent="0.25">
      <c r="D477" s="54"/>
      <c r="E477" s="54"/>
      <c r="I477" s="54"/>
      <c r="J477" s="54"/>
      <c r="K477" s="54"/>
      <c r="Y477" s="54"/>
    </row>
    <row r="478" spans="4:25" x14ac:dyDescent="0.25">
      <c r="D478" s="54"/>
      <c r="E478" s="54"/>
      <c r="I478" s="54"/>
      <c r="J478" s="54"/>
      <c r="K478" s="54"/>
      <c r="Y478" s="54"/>
    </row>
    <row r="479" spans="4:25" x14ac:dyDescent="0.25">
      <c r="D479" s="54"/>
      <c r="E479" s="54"/>
      <c r="I479" s="54"/>
      <c r="J479" s="54"/>
      <c r="K479" s="54"/>
      <c r="Y479" s="54"/>
    </row>
    <row r="480" spans="4:25" x14ac:dyDescent="0.25">
      <c r="D480" s="54"/>
      <c r="E480" s="54"/>
      <c r="I480" s="54"/>
      <c r="J480" s="54"/>
      <c r="K480" s="54"/>
      <c r="Y480" s="54"/>
    </row>
    <row r="481" spans="4:25" x14ac:dyDescent="0.25">
      <c r="D481" s="54"/>
      <c r="E481" s="54"/>
      <c r="I481" s="54"/>
      <c r="J481" s="54"/>
      <c r="K481" s="54"/>
      <c r="Y481" s="54"/>
    </row>
    <row r="482" spans="4:25" x14ac:dyDescent="0.25">
      <c r="D482" s="54"/>
      <c r="E482" s="54"/>
      <c r="I482" s="54"/>
      <c r="J482" s="54"/>
      <c r="K482" s="54"/>
      <c r="Y482" s="54"/>
    </row>
    <row r="483" spans="4:25" x14ac:dyDescent="0.25">
      <c r="D483" s="54"/>
      <c r="E483" s="54"/>
      <c r="I483" s="54"/>
      <c r="J483" s="54"/>
      <c r="K483" s="54"/>
      <c r="Y483" s="54"/>
    </row>
    <row r="484" spans="4:25" x14ac:dyDescent="0.25">
      <c r="D484" s="54"/>
      <c r="E484" s="54"/>
      <c r="I484" s="54"/>
      <c r="J484" s="54"/>
      <c r="K484" s="54"/>
      <c r="Y484" s="54"/>
    </row>
    <row r="485" spans="4:25" x14ac:dyDescent="0.25">
      <c r="D485" s="54"/>
      <c r="E485" s="54"/>
      <c r="I485" s="54"/>
      <c r="J485" s="54"/>
      <c r="K485" s="54"/>
      <c r="Y485" s="54"/>
    </row>
    <row r="486" spans="4:25" x14ac:dyDescent="0.25">
      <c r="D486" s="54"/>
      <c r="E486" s="54"/>
      <c r="I486" s="54"/>
      <c r="J486" s="54"/>
      <c r="K486" s="54"/>
      <c r="Y486" s="54"/>
    </row>
    <row r="487" spans="4:25" x14ac:dyDescent="0.25">
      <c r="D487" s="54"/>
      <c r="E487" s="54"/>
      <c r="I487" s="54"/>
      <c r="J487" s="54"/>
      <c r="K487" s="54"/>
      <c r="Y487" s="54"/>
    </row>
    <row r="488" spans="4:25" x14ac:dyDescent="0.25">
      <c r="D488" s="54"/>
      <c r="E488" s="54"/>
      <c r="I488" s="54"/>
      <c r="J488" s="54"/>
      <c r="K488" s="54"/>
      <c r="Y488" s="54"/>
    </row>
    <row r="489" spans="4:25" x14ac:dyDescent="0.25">
      <c r="D489" s="54"/>
      <c r="E489" s="54"/>
      <c r="I489" s="54"/>
      <c r="J489" s="54"/>
      <c r="K489" s="54"/>
      <c r="Y489" s="54"/>
    </row>
    <row r="490" spans="4:25" x14ac:dyDescent="0.25">
      <c r="D490" s="54"/>
      <c r="E490" s="54"/>
      <c r="I490" s="54"/>
      <c r="J490" s="54"/>
      <c r="K490" s="54"/>
      <c r="Y490" s="54"/>
    </row>
    <row r="491" spans="4:25" x14ac:dyDescent="0.25">
      <c r="D491" s="54"/>
      <c r="E491" s="54"/>
      <c r="I491" s="54"/>
      <c r="J491" s="54"/>
      <c r="K491" s="54"/>
      <c r="Y491" s="54"/>
    </row>
    <row r="492" spans="4:25" x14ac:dyDescent="0.25">
      <c r="D492" s="54"/>
      <c r="E492" s="54"/>
      <c r="I492" s="54"/>
      <c r="J492" s="54"/>
      <c r="K492" s="54"/>
      <c r="Y492" s="54"/>
    </row>
    <row r="493" spans="4:25" x14ac:dyDescent="0.25">
      <c r="D493" s="54"/>
      <c r="E493" s="54"/>
      <c r="I493" s="54"/>
      <c r="J493" s="54"/>
      <c r="K493" s="54"/>
      <c r="Y493" s="54"/>
    </row>
    <row r="494" spans="4:25" x14ac:dyDescent="0.25">
      <c r="D494" s="54"/>
      <c r="E494" s="54"/>
      <c r="I494" s="54"/>
      <c r="J494" s="54"/>
      <c r="K494" s="54"/>
      <c r="Y494" s="54"/>
    </row>
    <row r="495" spans="4:25" x14ac:dyDescent="0.25">
      <c r="D495" s="54"/>
      <c r="E495" s="54"/>
      <c r="I495" s="54"/>
      <c r="J495" s="54"/>
      <c r="K495" s="54"/>
      <c r="Y495" s="54"/>
    </row>
    <row r="496" spans="4:25" x14ac:dyDescent="0.25">
      <c r="D496" s="54"/>
      <c r="E496" s="54"/>
      <c r="I496" s="54"/>
      <c r="J496" s="54"/>
      <c r="K496" s="54"/>
      <c r="Y496" s="54"/>
    </row>
    <row r="497" spans="4:25" x14ac:dyDescent="0.25">
      <c r="D497" s="54"/>
      <c r="E497" s="54"/>
      <c r="I497" s="54"/>
      <c r="J497" s="54"/>
      <c r="K497" s="54"/>
      <c r="Y497" s="54"/>
    </row>
    <row r="498" spans="4:25" x14ac:dyDescent="0.25">
      <c r="D498" s="54"/>
      <c r="E498" s="54"/>
      <c r="I498" s="54"/>
      <c r="J498" s="54"/>
      <c r="K498" s="54"/>
      <c r="Y498" s="54"/>
    </row>
    <row r="499" spans="4:25" x14ac:dyDescent="0.25">
      <c r="D499" s="54"/>
      <c r="E499" s="54"/>
      <c r="I499" s="54"/>
      <c r="J499" s="54"/>
      <c r="K499" s="54"/>
      <c r="Y499" s="54"/>
    </row>
    <row r="500" spans="4:25" x14ac:dyDescent="0.25">
      <c r="D500" s="54"/>
      <c r="E500" s="54"/>
      <c r="I500" s="54"/>
      <c r="J500" s="54"/>
      <c r="K500" s="54"/>
      <c r="Y500" s="54"/>
    </row>
    <row r="501" spans="4:25" x14ac:dyDescent="0.25">
      <c r="D501" s="54"/>
      <c r="E501" s="54"/>
      <c r="I501" s="54"/>
      <c r="J501" s="54"/>
      <c r="K501" s="54"/>
      <c r="Y501" s="54"/>
    </row>
    <row r="502" spans="4:25" x14ac:dyDescent="0.25">
      <c r="D502" s="54"/>
      <c r="E502" s="54"/>
      <c r="I502" s="54"/>
      <c r="J502" s="54"/>
      <c r="K502" s="54"/>
      <c r="Y502" s="54"/>
    </row>
    <row r="503" spans="4:25" x14ac:dyDescent="0.25">
      <c r="D503" s="54"/>
      <c r="E503" s="54"/>
      <c r="I503" s="54"/>
      <c r="J503" s="54"/>
      <c r="K503" s="54"/>
      <c r="Y503" s="54"/>
    </row>
    <row r="504" spans="4:25" x14ac:dyDescent="0.25">
      <c r="D504" s="54"/>
      <c r="E504" s="54"/>
      <c r="I504" s="54"/>
      <c r="J504" s="54"/>
      <c r="K504" s="54"/>
      <c r="Y504" s="54"/>
    </row>
    <row r="505" spans="4:25" x14ac:dyDescent="0.25">
      <c r="D505" s="54"/>
      <c r="E505" s="54"/>
      <c r="I505" s="54"/>
      <c r="J505" s="54"/>
      <c r="K505" s="54"/>
      <c r="Y505" s="54"/>
    </row>
    <row r="506" spans="4:25" x14ac:dyDescent="0.25">
      <c r="D506" s="54"/>
      <c r="E506" s="54"/>
      <c r="I506" s="54"/>
      <c r="J506" s="54"/>
      <c r="K506" s="54"/>
      <c r="Y506" s="54"/>
    </row>
    <row r="507" spans="4:25" x14ac:dyDescent="0.25">
      <c r="D507" s="54"/>
      <c r="E507" s="54"/>
      <c r="I507" s="54"/>
      <c r="J507" s="54"/>
      <c r="K507" s="54"/>
      <c r="Y507" s="54"/>
    </row>
    <row r="508" spans="4:25" x14ac:dyDescent="0.25">
      <c r="D508" s="54"/>
      <c r="E508" s="54"/>
      <c r="I508" s="54"/>
      <c r="J508" s="54"/>
      <c r="K508" s="54"/>
      <c r="Y508" s="54"/>
    </row>
    <row r="509" spans="4:25" x14ac:dyDescent="0.25">
      <c r="D509" s="54"/>
      <c r="E509" s="54"/>
      <c r="I509" s="54"/>
      <c r="J509" s="54"/>
      <c r="K509" s="54"/>
      <c r="Y509" s="54"/>
    </row>
    <row r="510" spans="4:25" x14ac:dyDescent="0.25">
      <c r="D510" s="54"/>
      <c r="E510" s="54"/>
      <c r="I510" s="54"/>
      <c r="J510" s="54"/>
      <c r="K510" s="54"/>
      <c r="Y510" s="54"/>
    </row>
    <row r="511" spans="4:25" x14ac:dyDescent="0.25">
      <c r="D511" s="54"/>
      <c r="E511" s="54"/>
      <c r="I511" s="54"/>
      <c r="J511" s="54"/>
      <c r="K511" s="54"/>
      <c r="Y511" s="54"/>
    </row>
    <row r="512" spans="4:25" x14ac:dyDescent="0.25">
      <c r="D512" s="54"/>
      <c r="E512" s="54"/>
      <c r="I512" s="54"/>
      <c r="J512" s="54"/>
      <c r="K512" s="54"/>
      <c r="Y512" s="54"/>
    </row>
    <row r="513" spans="4:25" x14ac:dyDescent="0.25">
      <c r="D513" s="54"/>
      <c r="E513" s="54"/>
      <c r="I513" s="54"/>
      <c r="J513" s="54"/>
      <c r="K513" s="54"/>
      <c r="Y513" s="54"/>
    </row>
    <row r="514" spans="4:25" x14ac:dyDescent="0.25">
      <c r="D514" s="54"/>
      <c r="E514" s="54"/>
      <c r="I514" s="54"/>
      <c r="J514" s="54"/>
      <c r="K514" s="54"/>
      <c r="Y514" s="54"/>
    </row>
    <row r="515" spans="4:25" x14ac:dyDescent="0.25">
      <c r="D515" s="54"/>
      <c r="E515" s="54"/>
      <c r="I515" s="54"/>
      <c r="J515" s="54"/>
      <c r="K515" s="54"/>
      <c r="Y515" s="54"/>
    </row>
    <row r="516" spans="4:25" x14ac:dyDescent="0.25">
      <c r="D516" s="54"/>
      <c r="E516" s="54"/>
      <c r="I516" s="54"/>
      <c r="J516" s="54"/>
      <c r="K516" s="54"/>
      <c r="Y516" s="54"/>
    </row>
    <row r="517" spans="4:25" x14ac:dyDescent="0.25">
      <c r="D517" s="54"/>
      <c r="E517" s="54"/>
      <c r="I517" s="54"/>
      <c r="J517" s="54"/>
      <c r="K517" s="54"/>
      <c r="Y517" s="54"/>
    </row>
    <row r="518" spans="4:25" x14ac:dyDescent="0.25">
      <c r="D518" s="54"/>
      <c r="E518" s="54"/>
      <c r="I518" s="54"/>
      <c r="J518" s="54"/>
      <c r="K518" s="54"/>
      <c r="Y518" s="54"/>
    </row>
    <row r="519" spans="4:25" x14ac:dyDescent="0.25">
      <c r="D519" s="54"/>
      <c r="E519" s="54"/>
      <c r="I519" s="54"/>
      <c r="J519" s="54"/>
      <c r="K519" s="54"/>
      <c r="Y519" s="54"/>
    </row>
    <row r="520" spans="4:25" x14ac:dyDescent="0.25">
      <c r="D520" s="54"/>
      <c r="E520" s="54"/>
      <c r="I520" s="54"/>
      <c r="J520" s="54"/>
      <c r="K520" s="54"/>
      <c r="Y520" s="54"/>
    </row>
    <row r="521" spans="4:25" x14ac:dyDescent="0.25">
      <c r="D521" s="54"/>
      <c r="E521" s="54"/>
      <c r="I521" s="54"/>
      <c r="J521" s="54"/>
      <c r="K521" s="54"/>
      <c r="Y521" s="54"/>
    </row>
    <row r="522" spans="4:25" x14ac:dyDescent="0.25">
      <c r="D522" s="54"/>
      <c r="E522" s="54"/>
      <c r="I522" s="54"/>
      <c r="J522" s="54"/>
      <c r="K522" s="54"/>
      <c r="Y522" s="54"/>
    </row>
    <row r="523" spans="4:25" x14ac:dyDescent="0.25">
      <c r="D523" s="54"/>
      <c r="E523" s="54"/>
      <c r="I523" s="54"/>
      <c r="J523" s="54"/>
      <c r="K523" s="54"/>
      <c r="Y523" s="54"/>
    </row>
    <row r="524" spans="4:25" x14ac:dyDescent="0.25">
      <c r="D524" s="54"/>
      <c r="E524" s="54"/>
      <c r="I524" s="54"/>
      <c r="J524" s="54"/>
      <c r="K524" s="54"/>
      <c r="Y524" s="54"/>
    </row>
    <row r="525" spans="4:25" x14ac:dyDescent="0.25">
      <c r="D525" s="54"/>
      <c r="E525" s="54"/>
      <c r="I525" s="54"/>
      <c r="J525" s="54"/>
      <c r="K525" s="54"/>
      <c r="Y525" s="54"/>
    </row>
    <row r="526" spans="4:25" x14ac:dyDescent="0.25">
      <c r="D526" s="54"/>
      <c r="E526" s="54"/>
      <c r="I526" s="54"/>
      <c r="J526" s="54"/>
      <c r="K526" s="54"/>
      <c r="Y526" s="54"/>
    </row>
    <row r="527" spans="4:25" x14ac:dyDescent="0.25">
      <c r="D527" s="54"/>
      <c r="E527" s="54"/>
      <c r="I527" s="54"/>
      <c r="J527" s="54"/>
      <c r="K527" s="54"/>
      <c r="Y527" s="54"/>
    </row>
    <row r="528" spans="4:25" x14ac:dyDescent="0.25">
      <c r="D528" s="54"/>
      <c r="E528" s="54"/>
      <c r="I528" s="54"/>
      <c r="J528" s="54"/>
      <c r="K528" s="54"/>
      <c r="Y528" s="54"/>
    </row>
    <row r="529" spans="4:25" x14ac:dyDescent="0.25">
      <c r="D529" s="54"/>
      <c r="E529" s="54"/>
      <c r="I529" s="54"/>
      <c r="J529" s="54"/>
      <c r="K529" s="54"/>
      <c r="Y529" s="54"/>
    </row>
    <row r="530" spans="4:25" x14ac:dyDescent="0.25">
      <c r="D530" s="54"/>
      <c r="E530" s="54"/>
      <c r="I530" s="54"/>
      <c r="J530" s="54"/>
      <c r="K530" s="54"/>
      <c r="Y530" s="54"/>
    </row>
    <row r="531" spans="4:25" x14ac:dyDescent="0.25">
      <c r="D531" s="54"/>
      <c r="E531" s="54"/>
      <c r="I531" s="54"/>
      <c r="J531" s="54"/>
      <c r="K531" s="54"/>
      <c r="Y531" s="54"/>
    </row>
    <row r="532" spans="4:25" x14ac:dyDescent="0.25">
      <c r="D532" s="54"/>
      <c r="E532" s="54"/>
      <c r="I532" s="54"/>
      <c r="J532" s="54"/>
      <c r="K532" s="54"/>
      <c r="Y532" s="54"/>
    </row>
    <row r="533" spans="4:25" x14ac:dyDescent="0.25">
      <c r="D533" s="54"/>
      <c r="E533" s="54"/>
      <c r="I533" s="54"/>
      <c r="J533" s="54"/>
      <c r="K533" s="54"/>
      <c r="Y533" s="54"/>
    </row>
    <row r="534" spans="4:25" x14ac:dyDescent="0.25">
      <c r="D534" s="54"/>
      <c r="E534" s="54"/>
      <c r="I534" s="54"/>
      <c r="J534" s="54"/>
      <c r="K534" s="54"/>
      <c r="Y534" s="54"/>
    </row>
    <row r="535" spans="4:25" x14ac:dyDescent="0.25">
      <c r="D535" s="54"/>
      <c r="E535" s="54"/>
      <c r="I535" s="54"/>
      <c r="J535" s="54"/>
      <c r="K535" s="54"/>
      <c r="Y535" s="54"/>
    </row>
    <row r="536" spans="4:25" x14ac:dyDescent="0.25">
      <c r="D536" s="54"/>
      <c r="E536" s="54"/>
      <c r="I536" s="54"/>
      <c r="J536" s="54"/>
      <c r="K536" s="54"/>
      <c r="Y536" s="54"/>
    </row>
    <row r="537" spans="4:25" x14ac:dyDescent="0.25">
      <c r="D537" s="54"/>
      <c r="E537" s="54"/>
      <c r="I537" s="54"/>
      <c r="J537" s="54"/>
      <c r="K537" s="54"/>
      <c r="Y537" s="54"/>
    </row>
    <row r="538" spans="4:25" x14ac:dyDescent="0.25">
      <c r="D538" s="54"/>
      <c r="E538" s="54"/>
      <c r="I538" s="54"/>
      <c r="J538" s="54"/>
      <c r="K538" s="54"/>
      <c r="Y538" s="54"/>
    </row>
    <row r="539" spans="4:25" x14ac:dyDescent="0.25">
      <c r="D539" s="54"/>
      <c r="E539" s="54"/>
      <c r="I539" s="54"/>
      <c r="J539" s="54"/>
      <c r="K539" s="54"/>
      <c r="Y539" s="54"/>
    </row>
    <row r="540" spans="4:25" x14ac:dyDescent="0.25">
      <c r="D540" s="54"/>
      <c r="E540" s="54"/>
      <c r="I540" s="54"/>
      <c r="J540" s="54"/>
      <c r="K540" s="54"/>
      <c r="Y540" s="54"/>
    </row>
    <row r="541" spans="4:25" x14ac:dyDescent="0.25">
      <c r="D541" s="54"/>
      <c r="E541" s="54"/>
      <c r="I541" s="54"/>
      <c r="J541" s="54"/>
      <c r="K541" s="54"/>
      <c r="Y541" s="54"/>
    </row>
    <row r="542" spans="4:25" x14ac:dyDescent="0.25">
      <c r="D542" s="54"/>
      <c r="E542" s="54"/>
      <c r="I542" s="54"/>
      <c r="J542" s="54"/>
      <c r="K542" s="54"/>
      <c r="Y542" s="54"/>
    </row>
    <row r="543" spans="4:25" x14ac:dyDescent="0.25">
      <c r="D543" s="54"/>
      <c r="E543" s="54"/>
      <c r="I543" s="54"/>
      <c r="J543" s="54"/>
      <c r="K543" s="54"/>
      <c r="Y543" s="54"/>
    </row>
    <row r="544" spans="4:25" x14ac:dyDescent="0.25">
      <c r="D544" s="54"/>
      <c r="E544" s="54"/>
      <c r="I544" s="54"/>
      <c r="J544" s="54"/>
      <c r="K544" s="54"/>
      <c r="Y544" s="54"/>
    </row>
    <row r="545" spans="4:25" x14ac:dyDescent="0.25">
      <c r="D545" s="54"/>
      <c r="E545" s="54"/>
      <c r="I545" s="54"/>
      <c r="J545" s="54"/>
      <c r="K545" s="54"/>
      <c r="Y545" s="54"/>
    </row>
    <row r="546" spans="4:25" x14ac:dyDescent="0.25">
      <c r="D546" s="54"/>
      <c r="E546" s="54"/>
      <c r="I546" s="54"/>
      <c r="J546" s="54"/>
      <c r="K546" s="54"/>
      <c r="Y546" s="54"/>
    </row>
    <row r="547" spans="4:25" x14ac:dyDescent="0.25">
      <c r="D547" s="54"/>
      <c r="E547" s="54"/>
      <c r="I547" s="54"/>
      <c r="J547" s="54"/>
      <c r="K547" s="54"/>
      <c r="Y547" s="54"/>
    </row>
    <row r="548" spans="4:25" x14ac:dyDescent="0.25">
      <c r="D548" s="54"/>
      <c r="E548" s="54"/>
      <c r="I548" s="54"/>
      <c r="J548" s="54"/>
      <c r="K548" s="54"/>
      <c r="Y548" s="54"/>
    </row>
    <row r="549" spans="4:25" x14ac:dyDescent="0.25">
      <c r="D549" s="54"/>
      <c r="E549" s="54"/>
      <c r="I549" s="54"/>
      <c r="J549" s="54"/>
      <c r="K549" s="54"/>
      <c r="Y549" s="54"/>
    </row>
    <row r="550" spans="4:25" x14ac:dyDescent="0.25">
      <c r="D550" s="54"/>
      <c r="E550" s="54"/>
      <c r="I550" s="54"/>
      <c r="J550" s="54"/>
      <c r="K550" s="54"/>
      <c r="Y550" s="54"/>
    </row>
    <row r="551" spans="4:25" x14ac:dyDescent="0.25">
      <c r="D551" s="54"/>
      <c r="E551" s="54"/>
      <c r="I551" s="54"/>
      <c r="J551" s="54"/>
      <c r="K551" s="54"/>
      <c r="Y551" s="54"/>
    </row>
    <row r="552" spans="4:25" x14ac:dyDescent="0.25">
      <c r="D552" s="54"/>
      <c r="E552" s="54"/>
      <c r="I552" s="54"/>
      <c r="J552" s="54"/>
      <c r="K552" s="54"/>
      <c r="Y552" s="54"/>
    </row>
    <row r="553" spans="4:25" x14ac:dyDescent="0.25">
      <c r="D553" s="54"/>
      <c r="E553" s="54"/>
      <c r="I553" s="54"/>
      <c r="J553" s="54"/>
      <c r="K553" s="54"/>
      <c r="Y553" s="54"/>
    </row>
    <row r="554" spans="4:25" x14ac:dyDescent="0.25">
      <c r="D554" s="54"/>
      <c r="E554" s="54"/>
      <c r="I554" s="54"/>
      <c r="J554" s="54"/>
      <c r="K554" s="54"/>
      <c r="Y554" s="54"/>
    </row>
    <row r="555" spans="4:25" x14ac:dyDescent="0.25">
      <c r="D555" s="54"/>
      <c r="E555" s="54"/>
      <c r="I555" s="54"/>
      <c r="J555" s="54"/>
      <c r="K555" s="54"/>
      <c r="Y555" s="54"/>
    </row>
    <row r="556" spans="4:25" x14ac:dyDescent="0.25">
      <c r="D556" s="54"/>
      <c r="E556" s="54"/>
      <c r="I556" s="54"/>
      <c r="J556" s="54"/>
      <c r="K556" s="54"/>
      <c r="Y556" s="54"/>
    </row>
    <row r="557" spans="4:25" x14ac:dyDescent="0.25">
      <c r="D557" s="54"/>
      <c r="E557" s="54"/>
      <c r="I557" s="54"/>
      <c r="J557" s="54"/>
      <c r="K557" s="54"/>
      <c r="Y557" s="54"/>
    </row>
    <row r="558" spans="4:25" x14ac:dyDescent="0.25">
      <c r="D558" s="54"/>
      <c r="E558" s="54"/>
      <c r="I558" s="54"/>
      <c r="J558" s="54"/>
      <c r="K558" s="54"/>
      <c r="Y558" s="54"/>
    </row>
    <row r="559" spans="4:25" x14ac:dyDescent="0.25">
      <c r="D559" s="54"/>
      <c r="E559" s="54"/>
      <c r="I559" s="54"/>
      <c r="J559" s="54"/>
      <c r="K559" s="54"/>
      <c r="Y559" s="54"/>
    </row>
    <row r="560" spans="4:25" x14ac:dyDescent="0.25">
      <c r="D560" s="54"/>
      <c r="E560" s="54"/>
      <c r="I560" s="54"/>
      <c r="J560" s="54"/>
      <c r="K560" s="54"/>
      <c r="Y560" s="54"/>
    </row>
    <row r="561" spans="4:25" x14ac:dyDescent="0.25">
      <c r="D561" s="54"/>
      <c r="E561" s="54"/>
      <c r="I561" s="54"/>
      <c r="J561" s="54"/>
      <c r="K561" s="54"/>
      <c r="Y561" s="54"/>
    </row>
    <row r="562" spans="4:25" x14ac:dyDescent="0.25">
      <c r="D562" s="54"/>
      <c r="E562" s="54"/>
      <c r="I562" s="54"/>
      <c r="J562" s="54"/>
      <c r="K562" s="54"/>
      <c r="Y562" s="54"/>
    </row>
    <row r="563" spans="4:25" x14ac:dyDescent="0.25">
      <c r="D563" s="54"/>
      <c r="E563" s="54"/>
      <c r="I563" s="54"/>
      <c r="J563" s="54"/>
      <c r="K563" s="54"/>
      <c r="Y563" s="54"/>
    </row>
    <row r="564" spans="4:25" x14ac:dyDescent="0.25">
      <c r="D564" s="54"/>
      <c r="E564" s="54"/>
      <c r="I564" s="54"/>
      <c r="J564" s="54"/>
      <c r="K564" s="54"/>
      <c r="Y564" s="54"/>
    </row>
    <row r="565" spans="4:25" x14ac:dyDescent="0.25">
      <c r="D565" s="54"/>
      <c r="E565" s="54"/>
      <c r="I565" s="54"/>
      <c r="J565" s="54"/>
      <c r="K565" s="54"/>
      <c r="Y565" s="54"/>
    </row>
    <row r="566" spans="4:25" x14ac:dyDescent="0.25">
      <c r="D566" s="54"/>
      <c r="E566" s="54"/>
      <c r="I566" s="54"/>
      <c r="J566" s="54"/>
      <c r="K566" s="54"/>
      <c r="Y566" s="54"/>
    </row>
    <row r="567" spans="4:25" x14ac:dyDescent="0.25">
      <c r="D567" s="54"/>
      <c r="E567" s="54"/>
      <c r="I567" s="54"/>
      <c r="J567" s="54"/>
      <c r="K567" s="54"/>
      <c r="Y567" s="54"/>
    </row>
    <row r="568" spans="4:25" x14ac:dyDescent="0.25">
      <c r="D568" s="54"/>
      <c r="E568" s="54"/>
      <c r="I568" s="54"/>
      <c r="J568" s="54"/>
      <c r="K568" s="54"/>
      <c r="Y568" s="54"/>
    </row>
    <row r="569" spans="4:25" x14ac:dyDescent="0.25">
      <c r="D569" s="54"/>
      <c r="E569" s="54"/>
      <c r="I569" s="54"/>
      <c r="J569" s="54"/>
      <c r="K569" s="54"/>
      <c r="Y569" s="54"/>
    </row>
    <row r="570" spans="4:25" x14ac:dyDescent="0.25">
      <c r="D570" s="54"/>
      <c r="E570" s="54"/>
      <c r="I570" s="54"/>
      <c r="J570" s="54"/>
      <c r="K570" s="54"/>
      <c r="Y570" s="54"/>
    </row>
    <row r="571" spans="4:25" x14ac:dyDescent="0.25">
      <c r="D571" s="54"/>
      <c r="E571" s="54"/>
      <c r="I571" s="54"/>
      <c r="J571" s="54"/>
      <c r="K571" s="54"/>
      <c r="Y571" s="54"/>
    </row>
    <row r="572" spans="4:25" x14ac:dyDescent="0.25">
      <c r="D572" s="54"/>
      <c r="E572" s="54"/>
      <c r="I572" s="54"/>
      <c r="J572" s="54"/>
      <c r="K572" s="54"/>
      <c r="Y572" s="54"/>
    </row>
    <row r="573" spans="4:25" x14ac:dyDescent="0.25">
      <c r="D573" s="54"/>
      <c r="E573" s="54"/>
      <c r="I573" s="54"/>
      <c r="J573" s="54"/>
      <c r="K573" s="54"/>
      <c r="Y573" s="54"/>
    </row>
    <row r="574" spans="4:25" x14ac:dyDescent="0.25">
      <c r="D574" s="54"/>
      <c r="E574" s="54"/>
      <c r="I574" s="54"/>
      <c r="J574" s="54"/>
      <c r="K574" s="54"/>
      <c r="Y574" s="54"/>
    </row>
    <row r="575" spans="4:25" x14ac:dyDescent="0.25">
      <c r="D575" s="54"/>
      <c r="E575" s="54"/>
      <c r="I575" s="54"/>
      <c r="J575" s="54"/>
      <c r="K575" s="54"/>
      <c r="Y575" s="54"/>
    </row>
    <row r="576" spans="4:25" x14ac:dyDescent="0.25">
      <c r="D576" s="54"/>
      <c r="E576" s="54"/>
      <c r="I576" s="54"/>
      <c r="J576" s="54"/>
      <c r="K576" s="54"/>
      <c r="Y576" s="54"/>
    </row>
    <row r="577" spans="4:25" x14ac:dyDescent="0.25">
      <c r="D577" s="54"/>
      <c r="E577" s="54"/>
      <c r="I577" s="54"/>
      <c r="J577" s="54"/>
      <c r="K577" s="54"/>
      <c r="Y577" s="54"/>
    </row>
    <row r="578" spans="4:25" x14ac:dyDescent="0.25">
      <c r="D578" s="54"/>
      <c r="E578" s="54"/>
      <c r="I578" s="54"/>
      <c r="J578" s="54"/>
      <c r="K578" s="54"/>
      <c r="Y578" s="54"/>
    </row>
    <row r="579" spans="4:25" x14ac:dyDescent="0.25">
      <c r="D579" s="54"/>
      <c r="E579" s="54"/>
      <c r="I579" s="54"/>
      <c r="J579" s="54"/>
      <c r="K579" s="54"/>
      <c r="Y579" s="54"/>
    </row>
    <row r="580" spans="4:25" x14ac:dyDescent="0.25">
      <c r="D580" s="54"/>
      <c r="E580" s="54"/>
      <c r="I580" s="54"/>
      <c r="J580" s="54"/>
      <c r="K580" s="54"/>
      <c r="Y580" s="54"/>
    </row>
    <row r="581" spans="4:25" x14ac:dyDescent="0.25">
      <c r="D581" s="54"/>
      <c r="E581" s="54"/>
      <c r="I581" s="54"/>
      <c r="J581" s="54"/>
      <c r="K581" s="54"/>
      <c r="Y581" s="54"/>
    </row>
    <row r="582" spans="4:25" x14ac:dyDescent="0.25">
      <c r="D582" s="54"/>
      <c r="E582" s="54"/>
      <c r="I582" s="54"/>
      <c r="J582" s="54"/>
      <c r="K582" s="54"/>
      <c r="Y582" s="54"/>
    </row>
    <row r="583" spans="4:25" x14ac:dyDescent="0.25">
      <c r="D583" s="54"/>
      <c r="E583" s="54"/>
      <c r="I583" s="54"/>
      <c r="J583" s="54"/>
      <c r="K583" s="54"/>
      <c r="Y583" s="54"/>
    </row>
    <row r="584" spans="4:25" x14ac:dyDescent="0.25">
      <c r="D584" s="54"/>
      <c r="E584" s="54"/>
      <c r="I584" s="54"/>
      <c r="J584" s="54"/>
      <c r="K584" s="54"/>
      <c r="Y584" s="54"/>
    </row>
    <row r="585" spans="4:25" x14ac:dyDescent="0.25">
      <c r="D585" s="54"/>
      <c r="E585" s="54"/>
      <c r="I585" s="54"/>
      <c r="J585" s="54"/>
      <c r="K585" s="54"/>
      <c r="Y585" s="54"/>
    </row>
    <row r="586" spans="4:25" x14ac:dyDescent="0.25">
      <c r="D586" s="54"/>
      <c r="E586" s="54"/>
      <c r="I586" s="54"/>
      <c r="J586" s="54"/>
      <c r="K586" s="54"/>
      <c r="Y586" s="54"/>
    </row>
    <row r="587" spans="4:25" x14ac:dyDescent="0.25">
      <c r="D587" s="54"/>
      <c r="E587" s="54"/>
      <c r="I587" s="54"/>
      <c r="J587" s="54"/>
      <c r="K587" s="54"/>
      <c r="Y587" s="54"/>
    </row>
    <row r="588" spans="4:25" x14ac:dyDescent="0.25">
      <c r="D588" s="54"/>
      <c r="E588" s="54"/>
      <c r="I588" s="54"/>
      <c r="J588" s="54"/>
      <c r="K588" s="54"/>
      <c r="Y588" s="54"/>
    </row>
    <row r="589" spans="4:25" x14ac:dyDescent="0.25">
      <c r="D589" s="54"/>
      <c r="E589" s="54"/>
      <c r="I589" s="54"/>
      <c r="J589" s="54"/>
      <c r="K589" s="54"/>
      <c r="Y589" s="54"/>
    </row>
    <row r="590" spans="4:25" x14ac:dyDescent="0.25">
      <c r="D590" s="54"/>
      <c r="E590" s="54"/>
      <c r="I590" s="54"/>
      <c r="J590" s="54"/>
      <c r="K590" s="54"/>
      <c r="Y590" s="54"/>
    </row>
    <row r="591" spans="4:25" x14ac:dyDescent="0.25">
      <c r="D591" s="54"/>
      <c r="E591" s="54"/>
      <c r="I591" s="54"/>
      <c r="J591" s="54"/>
      <c r="K591" s="54"/>
      <c r="Y591" s="54"/>
    </row>
    <row r="592" spans="4:25" x14ac:dyDescent="0.25">
      <c r="D592" s="54"/>
      <c r="E592" s="54"/>
      <c r="I592" s="54"/>
      <c r="J592" s="54"/>
      <c r="K592" s="54"/>
      <c r="Y592" s="54"/>
    </row>
    <row r="593" spans="4:25" x14ac:dyDescent="0.25">
      <c r="D593" s="54"/>
      <c r="E593" s="54"/>
      <c r="I593" s="54"/>
      <c r="J593" s="54"/>
      <c r="K593" s="54"/>
      <c r="Y593" s="54"/>
    </row>
    <row r="594" spans="4:25" x14ac:dyDescent="0.25">
      <c r="D594" s="54"/>
      <c r="E594" s="54"/>
      <c r="I594" s="54"/>
      <c r="J594" s="54"/>
      <c r="K594" s="54"/>
      <c r="Y594" s="54"/>
    </row>
    <row r="595" spans="4:25" x14ac:dyDescent="0.25">
      <c r="D595" s="54"/>
      <c r="E595" s="54"/>
      <c r="I595" s="54"/>
      <c r="J595" s="54"/>
      <c r="K595" s="54"/>
      <c r="Y595" s="54"/>
    </row>
    <row r="596" spans="4:25" x14ac:dyDescent="0.25">
      <c r="D596" s="54"/>
      <c r="E596" s="54"/>
      <c r="I596" s="54"/>
      <c r="J596" s="54"/>
      <c r="K596" s="54"/>
      <c r="Y596" s="54"/>
    </row>
    <row r="597" spans="4:25" x14ac:dyDescent="0.25">
      <c r="D597" s="54"/>
      <c r="E597" s="54"/>
      <c r="I597" s="54"/>
      <c r="J597" s="54"/>
      <c r="K597" s="54"/>
      <c r="Y597" s="54"/>
    </row>
    <row r="598" spans="4:25" x14ac:dyDescent="0.25">
      <c r="D598" s="54"/>
      <c r="E598" s="54"/>
      <c r="I598" s="54"/>
      <c r="J598" s="54"/>
      <c r="K598" s="54"/>
      <c r="Y598" s="54"/>
    </row>
    <row r="599" spans="4:25" x14ac:dyDescent="0.25">
      <c r="D599" s="54"/>
      <c r="E599" s="54"/>
      <c r="I599" s="54"/>
      <c r="J599" s="54"/>
      <c r="K599" s="54"/>
      <c r="Y599" s="54"/>
    </row>
    <row r="600" spans="4:25" x14ac:dyDescent="0.25">
      <c r="D600" s="54"/>
      <c r="E600" s="54"/>
      <c r="I600" s="54"/>
      <c r="J600" s="54"/>
      <c r="K600" s="54"/>
      <c r="Y600" s="54"/>
    </row>
    <row r="601" spans="4:25" x14ac:dyDescent="0.25">
      <c r="D601" s="54"/>
      <c r="E601" s="54"/>
      <c r="I601" s="54"/>
      <c r="J601" s="54"/>
      <c r="K601" s="54"/>
      <c r="Y601" s="54"/>
    </row>
    <row r="602" spans="4:25" x14ac:dyDescent="0.25">
      <c r="D602" s="54"/>
      <c r="E602" s="54"/>
      <c r="I602" s="54"/>
      <c r="J602" s="54"/>
      <c r="K602" s="54"/>
      <c r="Y602" s="54"/>
    </row>
    <row r="603" spans="4:25" x14ac:dyDescent="0.25">
      <c r="D603" s="54"/>
      <c r="E603" s="54"/>
      <c r="I603" s="54"/>
      <c r="J603" s="54"/>
      <c r="K603" s="54"/>
      <c r="Y603" s="54"/>
    </row>
    <row r="604" spans="4:25" x14ac:dyDescent="0.25">
      <c r="D604" s="54"/>
      <c r="E604" s="54"/>
      <c r="I604" s="54"/>
      <c r="J604" s="54"/>
      <c r="K604" s="54"/>
      <c r="Y604" s="54"/>
    </row>
    <row r="605" spans="4:25" x14ac:dyDescent="0.25">
      <c r="D605" s="54"/>
      <c r="E605" s="54"/>
      <c r="I605" s="54"/>
      <c r="J605" s="54"/>
      <c r="K605" s="54"/>
      <c r="Y605" s="54"/>
    </row>
    <row r="606" spans="4:25" x14ac:dyDescent="0.25">
      <c r="D606" s="54"/>
      <c r="E606" s="54"/>
      <c r="I606" s="54"/>
      <c r="J606" s="54"/>
      <c r="K606" s="54"/>
      <c r="Y606" s="54"/>
    </row>
    <row r="607" spans="4:25" x14ac:dyDescent="0.25">
      <c r="D607" s="54"/>
      <c r="E607" s="54"/>
      <c r="I607" s="54"/>
      <c r="J607" s="54"/>
      <c r="K607" s="54"/>
      <c r="Y607" s="54"/>
    </row>
    <row r="608" spans="4:25" x14ac:dyDescent="0.25">
      <c r="D608" s="54"/>
      <c r="E608" s="54"/>
      <c r="I608" s="54"/>
      <c r="J608" s="54"/>
      <c r="K608" s="54"/>
      <c r="Y608" s="54"/>
    </row>
    <row r="609" spans="4:25" x14ac:dyDescent="0.25">
      <c r="D609" s="54"/>
      <c r="E609" s="54"/>
      <c r="I609" s="54"/>
      <c r="J609" s="54"/>
      <c r="K609" s="54"/>
      <c r="Y609" s="54"/>
    </row>
    <row r="610" spans="4:25" x14ac:dyDescent="0.25">
      <c r="D610" s="54"/>
      <c r="E610" s="54"/>
      <c r="I610" s="54"/>
      <c r="J610" s="54"/>
      <c r="K610" s="54"/>
      <c r="Y610" s="54"/>
    </row>
    <row r="611" spans="4:25" x14ac:dyDescent="0.25">
      <c r="D611" s="54"/>
      <c r="E611" s="54"/>
      <c r="I611" s="54"/>
      <c r="J611" s="54"/>
      <c r="K611" s="54"/>
      <c r="Y611" s="54"/>
    </row>
    <row r="612" spans="4:25" x14ac:dyDescent="0.25">
      <c r="D612" s="54"/>
      <c r="E612" s="54"/>
      <c r="I612" s="54"/>
      <c r="J612" s="54"/>
      <c r="K612" s="54"/>
      <c r="Y612" s="54"/>
    </row>
    <row r="613" spans="4:25" x14ac:dyDescent="0.25">
      <c r="D613" s="54"/>
      <c r="E613" s="54"/>
      <c r="I613" s="54"/>
      <c r="J613" s="54"/>
      <c r="K613" s="54"/>
      <c r="Y613" s="54"/>
    </row>
    <row r="614" spans="4:25" x14ac:dyDescent="0.25">
      <c r="D614" s="54"/>
      <c r="E614" s="54"/>
      <c r="I614" s="54"/>
      <c r="J614" s="54"/>
      <c r="K614" s="54"/>
      <c r="Y614" s="54"/>
    </row>
    <row r="615" spans="4:25" x14ac:dyDescent="0.25">
      <c r="D615" s="54"/>
      <c r="E615" s="54"/>
      <c r="I615" s="54"/>
      <c r="J615" s="54"/>
      <c r="K615" s="54"/>
      <c r="Y615" s="54"/>
    </row>
    <row r="616" spans="4:25" x14ac:dyDescent="0.25">
      <c r="D616" s="54"/>
      <c r="E616" s="54"/>
      <c r="I616" s="54"/>
      <c r="J616" s="54"/>
      <c r="K616" s="54"/>
      <c r="Y616" s="54"/>
    </row>
    <row r="617" spans="4:25" x14ac:dyDescent="0.25">
      <c r="D617" s="54"/>
      <c r="E617" s="54"/>
      <c r="I617" s="54"/>
      <c r="J617" s="54"/>
      <c r="K617" s="54"/>
      <c r="Y617" s="54"/>
    </row>
    <row r="618" spans="4:25" x14ac:dyDescent="0.25">
      <c r="D618" s="54"/>
      <c r="E618" s="54"/>
      <c r="I618" s="54"/>
      <c r="J618" s="54"/>
      <c r="K618" s="54"/>
      <c r="Y618" s="54"/>
    </row>
    <row r="619" spans="4:25" x14ac:dyDescent="0.25">
      <c r="D619" s="54"/>
      <c r="E619" s="54"/>
      <c r="I619" s="54"/>
      <c r="J619" s="54"/>
      <c r="K619" s="54"/>
      <c r="Y619" s="54"/>
    </row>
    <row r="620" spans="4:25" x14ac:dyDescent="0.25">
      <c r="D620" s="54"/>
      <c r="E620" s="54"/>
      <c r="I620" s="54"/>
      <c r="J620" s="54"/>
      <c r="K620" s="54"/>
      <c r="Y620" s="54"/>
    </row>
    <row r="621" spans="4:25" x14ac:dyDescent="0.25">
      <c r="D621" s="54"/>
      <c r="E621" s="54"/>
      <c r="I621" s="54"/>
      <c r="J621" s="54"/>
      <c r="K621" s="54"/>
      <c r="Y621" s="54"/>
    </row>
    <row r="622" spans="4:25" x14ac:dyDescent="0.25">
      <c r="D622" s="54"/>
      <c r="E622" s="54"/>
      <c r="I622" s="54"/>
      <c r="J622" s="54"/>
      <c r="K622" s="54"/>
      <c r="Y622" s="54"/>
    </row>
    <row r="623" spans="4:25" x14ac:dyDescent="0.25">
      <c r="D623" s="54"/>
      <c r="E623" s="54"/>
      <c r="I623" s="54"/>
      <c r="J623" s="54"/>
      <c r="K623" s="54"/>
      <c r="Y623" s="54"/>
    </row>
    <row r="624" spans="4:25" x14ac:dyDescent="0.25">
      <c r="D624" s="54"/>
      <c r="E624" s="54"/>
      <c r="I624" s="54"/>
      <c r="J624" s="54"/>
      <c r="K624" s="54"/>
      <c r="Y624" s="54"/>
    </row>
    <row r="625" spans="4:25" x14ac:dyDescent="0.25">
      <c r="D625" s="54"/>
      <c r="E625" s="54"/>
      <c r="I625" s="54"/>
      <c r="J625" s="54"/>
      <c r="K625" s="54"/>
      <c r="Y625" s="54"/>
    </row>
    <row r="626" spans="4:25" x14ac:dyDescent="0.25">
      <c r="D626" s="54"/>
      <c r="E626" s="54"/>
      <c r="I626" s="54"/>
      <c r="J626" s="54"/>
      <c r="K626" s="54"/>
      <c r="Y626" s="54"/>
    </row>
    <row r="627" spans="4:25" x14ac:dyDescent="0.25">
      <c r="D627" s="54"/>
      <c r="E627" s="54"/>
      <c r="I627" s="54"/>
      <c r="J627" s="54"/>
      <c r="K627" s="54"/>
      <c r="Y627" s="54"/>
    </row>
    <row r="628" spans="4:25" x14ac:dyDescent="0.25">
      <c r="D628" s="54"/>
      <c r="E628" s="54"/>
      <c r="I628" s="54"/>
      <c r="J628" s="54"/>
      <c r="K628" s="54"/>
      <c r="Y628" s="54"/>
    </row>
    <row r="629" spans="4:25" x14ac:dyDescent="0.25">
      <c r="D629" s="54"/>
      <c r="E629" s="54"/>
      <c r="I629" s="54"/>
      <c r="J629" s="54"/>
      <c r="K629" s="54"/>
      <c r="Y629" s="54"/>
    </row>
    <row r="630" spans="4:25" x14ac:dyDescent="0.25">
      <c r="D630" s="54"/>
      <c r="E630" s="54"/>
      <c r="I630" s="54"/>
      <c r="J630" s="54"/>
      <c r="K630" s="54"/>
      <c r="Y630" s="54"/>
    </row>
    <row r="631" spans="4:25" x14ac:dyDescent="0.25">
      <c r="D631" s="54"/>
      <c r="E631" s="54"/>
      <c r="I631" s="54"/>
      <c r="J631" s="54"/>
      <c r="K631" s="54"/>
      <c r="Y631" s="54"/>
    </row>
    <row r="632" spans="4:25" x14ac:dyDescent="0.25">
      <c r="D632" s="54"/>
      <c r="E632" s="54"/>
      <c r="I632" s="54"/>
      <c r="J632" s="54"/>
      <c r="K632" s="54"/>
      <c r="Y632" s="54"/>
    </row>
    <row r="633" spans="4:25" x14ac:dyDescent="0.25">
      <c r="D633" s="54"/>
      <c r="E633" s="54"/>
      <c r="I633" s="54"/>
      <c r="J633" s="54"/>
      <c r="K633" s="54"/>
      <c r="Y633" s="54"/>
    </row>
    <row r="634" spans="4:25" x14ac:dyDescent="0.25">
      <c r="D634" s="54"/>
      <c r="E634" s="54"/>
      <c r="I634" s="54"/>
      <c r="J634" s="54"/>
      <c r="K634" s="54"/>
      <c r="Y634" s="54"/>
    </row>
    <row r="635" spans="4:25" x14ac:dyDescent="0.25">
      <c r="D635" s="54"/>
      <c r="E635" s="54"/>
      <c r="I635" s="54"/>
      <c r="J635" s="54"/>
      <c r="K635" s="54"/>
      <c r="Y635" s="54"/>
    </row>
    <row r="636" spans="4:25" x14ac:dyDescent="0.25">
      <c r="D636" s="54"/>
      <c r="E636" s="54"/>
      <c r="I636" s="54"/>
      <c r="J636" s="54"/>
      <c r="K636" s="54"/>
      <c r="Y636" s="54"/>
    </row>
    <row r="637" spans="4:25" x14ac:dyDescent="0.25">
      <c r="D637" s="54"/>
      <c r="E637" s="54"/>
      <c r="I637" s="54"/>
      <c r="J637" s="54"/>
      <c r="K637" s="54"/>
      <c r="Y637" s="54"/>
    </row>
    <row r="638" spans="4:25" x14ac:dyDescent="0.25">
      <c r="D638" s="54"/>
      <c r="E638" s="54"/>
      <c r="I638" s="54"/>
      <c r="J638" s="54"/>
      <c r="K638" s="54"/>
      <c r="Y638" s="54"/>
    </row>
    <row r="639" spans="4:25" x14ac:dyDescent="0.25">
      <c r="D639" s="54"/>
      <c r="E639" s="54"/>
      <c r="I639" s="54"/>
      <c r="J639" s="54"/>
      <c r="K639" s="54"/>
      <c r="Y639" s="54"/>
    </row>
    <row r="640" spans="4:25" x14ac:dyDescent="0.25">
      <c r="D640" s="54"/>
      <c r="E640" s="54"/>
      <c r="I640" s="54"/>
      <c r="J640" s="54"/>
      <c r="K640" s="54"/>
      <c r="Y640" s="54"/>
    </row>
    <row r="641" spans="4:25" x14ac:dyDescent="0.25">
      <c r="D641" s="54"/>
      <c r="E641" s="54"/>
      <c r="I641" s="54"/>
      <c r="J641" s="54"/>
      <c r="K641" s="54"/>
      <c r="Y641" s="54"/>
    </row>
    <row r="642" spans="4:25" x14ac:dyDescent="0.25">
      <c r="D642" s="54"/>
      <c r="E642" s="54"/>
      <c r="I642" s="54"/>
      <c r="J642" s="54"/>
      <c r="K642" s="54"/>
      <c r="Y642" s="54"/>
    </row>
    <row r="643" spans="4:25" x14ac:dyDescent="0.25">
      <c r="D643" s="54"/>
      <c r="E643" s="54"/>
      <c r="I643" s="54"/>
      <c r="J643" s="54"/>
      <c r="K643" s="54"/>
      <c r="Y643" s="54"/>
    </row>
    <row r="644" spans="4:25" x14ac:dyDescent="0.25">
      <c r="D644" s="54"/>
      <c r="E644" s="54"/>
      <c r="I644" s="54"/>
      <c r="J644" s="54"/>
      <c r="K644" s="54"/>
      <c r="Y644" s="54"/>
    </row>
    <row r="645" spans="4:25" x14ac:dyDescent="0.25">
      <c r="D645" s="54"/>
      <c r="E645" s="54"/>
      <c r="I645" s="54"/>
      <c r="J645" s="54"/>
      <c r="K645" s="54"/>
      <c r="Y645" s="54"/>
    </row>
    <row r="646" spans="4:25" x14ac:dyDescent="0.25">
      <c r="D646" s="54"/>
      <c r="E646" s="54"/>
      <c r="I646" s="54"/>
      <c r="J646" s="54"/>
      <c r="K646" s="54"/>
      <c r="Y646" s="54"/>
    </row>
    <row r="647" spans="4:25" x14ac:dyDescent="0.25">
      <c r="D647" s="54"/>
      <c r="E647" s="54"/>
      <c r="I647" s="54"/>
      <c r="J647" s="54"/>
      <c r="K647" s="54"/>
      <c r="Y647" s="54"/>
    </row>
    <row r="648" spans="4:25" x14ac:dyDescent="0.25">
      <c r="D648" s="54"/>
      <c r="E648" s="54"/>
      <c r="I648" s="54"/>
      <c r="J648" s="54"/>
      <c r="K648" s="54"/>
      <c r="Y648" s="54"/>
    </row>
    <row r="649" spans="4:25" x14ac:dyDescent="0.25">
      <c r="D649" s="54"/>
      <c r="E649" s="54"/>
      <c r="I649" s="54"/>
      <c r="J649" s="54"/>
      <c r="K649" s="54"/>
      <c r="Y649" s="54"/>
    </row>
    <row r="650" spans="4:25" x14ac:dyDescent="0.25">
      <c r="D650" s="54"/>
      <c r="E650" s="54"/>
      <c r="I650" s="54"/>
      <c r="J650" s="54"/>
      <c r="K650" s="54"/>
      <c r="Y650" s="54"/>
    </row>
    <row r="651" spans="4:25" x14ac:dyDescent="0.25">
      <c r="D651" s="54"/>
      <c r="E651" s="54"/>
      <c r="I651" s="54"/>
      <c r="J651" s="54"/>
      <c r="K651" s="54"/>
      <c r="Y651" s="54"/>
    </row>
    <row r="652" spans="4:25" x14ac:dyDescent="0.25">
      <c r="D652" s="54"/>
      <c r="E652" s="54"/>
      <c r="I652" s="54"/>
      <c r="J652" s="54"/>
      <c r="K652" s="54"/>
      <c r="Y652" s="54"/>
    </row>
    <row r="653" spans="4:25" x14ac:dyDescent="0.25">
      <c r="D653" s="54"/>
      <c r="E653" s="54"/>
      <c r="I653" s="54"/>
      <c r="J653" s="54"/>
      <c r="K653" s="54"/>
      <c r="Y653" s="54"/>
    </row>
    <row r="654" spans="4:25" x14ac:dyDescent="0.25">
      <c r="D654" s="54"/>
      <c r="E654" s="54"/>
      <c r="I654" s="54"/>
      <c r="J654" s="54"/>
      <c r="K654" s="54"/>
      <c r="Y654" s="54"/>
    </row>
    <row r="655" spans="4:25" x14ac:dyDescent="0.25">
      <c r="D655" s="54"/>
      <c r="E655" s="54"/>
      <c r="I655" s="54"/>
      <c r="J655" s="54"/>
      <c r="K655" s="54"/>
      <c r="Y655" s="54"/>
    </row>
    <row r="656" spans="4:25" x14ac:dyDescent="0.25">
      <c r="D656" s="54"/>
      <c r="E656" s="54"/>
      <c r="I656" s="54"/>
      <c r="J656" s="54"/>
      <c r="K656" s="54"/>
      <c r="Y656" s="54"/>
    </row>
    <row r="657" spans="4:25" x14ac:dyDescent="0.25">
      <c r="D657" s="54"/>
      <c r="E657" s="54"/>
      <c r="I657" s="54"/>
      <c r="J657" s="54"/>
      <c r="K657" s="54"/>
      <c r="Y657" s="54"/>
    </row>
    <row r="658" spans="4:25" x14ac:dyDescent="0.25">
      <c r="D658" s="54"/>
      <c r="E658" s="54"/>
      <c r="I658" s="54"/>
      <c r="J658" s="54"/>
      <c r="K658" s="54"/>
      <c r="Y658" s="54"/>
    </row>
    <row r="659" spans="4:25" x14ac:dyDescent="0.25">
      <c r="D659" s="54"/>
      <c r="E659" s="54"/>
      <c r="I659" s="54"/>
      <c r="J659" s="54"/>
      <c r="K659" s="54"/>
      <c r="Y659" s="54"/>
    </row>
    <row r="660" spans="4:25" x14ac:dyDescent="0.25">
      <c r="D660" s="54"/>
      <c r="E660" s="54"/>
      <c r="I660" s="54"/>
      <c r="J660" s="54"/>
      <c r="K660" s="54"/>
      <c r="Y660" s="54"/>
    </row>
    <row r="661" spans="4:25" x14ac:dyDescent="0.25">
      <c r="D661" s="54"/>
      <c r="E661" s="54"/>
      <c r="I661" s="54"/>
      <c r="J661" s="54"/>
      <c r="K661" s="54"/>
      <c r="Y661" s="54"/>
    </row>
    <row r="662" spans="4:25" x14ac:dyDescent="0.25">
      <c r="D662" s="54"/>
      <c r="E662" s="54"/>
      <c r="I662" s="54"/>
      <c r="J662" s="54"/>
      <c r="K662" s="54"/>
      <c r="Y662" s="54"/>
    </row>
    <row r="663" spans="4:25" x14ac:dyDescent="0.25">
      <c r="D663" s="54"/>
      <c r="E663" s="54"/>
      <c r="I663" s="54"/>
      <c r="J663" s="54"/>
      <c r="K663" s="54"/>
      <c r="Y663" s="54"/>
    </row>
    <row r="664" spans="4:25" x14ac:dyDescent="0.25">
      <c r="D664" s="54"/>
      <c r="E664" s="54"/>
      <c r="I664" s="54"/>
      <c r="J664" s="54"/>
      <c r="K664" s="54"/>
      <c r="Y664" s="54"/>
    </row>
    <row r="665" spans="4:25" x14ac:dyDescent="0.25">
      <c r="D665" s="54"/>
      <c r="E665" s="54"/>
      <c r="I665" s="54"/>
      <c r="J665" s="54"/>
      <c r="K665" s="54"/>
      <c r="Y665" s="54"/>
    </row>
    <row r="666" spans="4:25" x14ac:dyDescent="0.25">
      <c r="D666" s="54"/>
      <c r="E666" s="54"/>
      <c r="I666" s="54"/>
      <c r="J666" s="54"/>
      <c r="K666" s="54"/>
      <c r="Y666" s="54"/>
    </row>
    <row r="667" spans="4:25" x14ac:dyDescent="0.25">
      <c r="D667" s="54"/>
      <c r="E667" s="54"/>
      <c r="I667" s="54"/>
      <c r="J667" s="54"/>
      <c r="K667" s="54"/>
      <c r="Y667" s="54"/>
    </row>
    <row r="668" spans="4:25" x14ac:dyDescent="0.25">
      <c r="D668" s="54"/>
      <c r="E668" s="54"/>
      <c r="I668" s="54"/>
      <c r="J668" s="54"/>
      <c r="K668" s="54"/>
      <c r="Y668" s="54"/>
    </row>
    <row r="669" spans="4:25" x14ac:dyDescent="0.25">
      <c r="D669" s="54"/>
      <c r="E669" s="54"/>
      <c r="I669" s="54"/>
      <c r="J669" s="54"/>
      <c r="K669" s="54"/>
      <c r="Y669" s="54"/>
    </row>
    <row r="670" spans="4:25" x14ac:dyDescent="0.25">
      <c r="D670" s="54"/>
      <c r="E670" s="54"/>
      <c r="I670" s="54"/>
      <c r="J670" s="54"/>
      <c r="K670" s="54"/>
      <c r="Y670" s="54"/>
    </row>
    <row r="671" spans="4:25" x14ac:dyDescent="0.25">
      <c r="D671" s="54"/>
      <c r="E671" s="54"/>
      <c r="I671" s="54"/>
      <c r="J671" s="54"/>
      <c r="K671" s="54"/>
      <c r="Y671" s="54"/>
    </row>
    <row r="672" spans="4:25" x14ac:dyDescent="0.25">
      <c r="D672" s="54"/>
      <c r="E672" s="54"/>
      <c r="I672" s="54"/>
      <c r="J672" s="54"/>
      <c r="K672" s="54"/>
      <c r="Y672" s="54"/>
    </row>
    <row r="673" spans="4:25" x14ac:dyDescent="0.25">
      <c r="D673" s="54"/>
      <c r="E673" s="54"/>
      <c r="I673" s="54"/>
      <c r="J673" s="54"/>
      <c r="K673" s="54"/>
      <c r="Y673" s="54"/>
    </row>
    <row r="674" spans="4:25" x14ac:dyDescent="0.25">
      <c r="D674" s="54"/>
      <c r="E674" s="54"/>
      <c r="I674" s="54"/>
      <c r="J674" s="54"/>
      <c r="K674" s="54"/>
      <c r="Y674" s="54"/>
    </row>
    <row r="675" spans="4:25" x14ac:dyDescent="0.25">
      <c r="D675" s="54"/>
      <c r="E675" s="54"/>
      <c r="I675" s="54"/>
      <c r="J675" s="54"/>
      <c r="K675" s="54"/>
      <c r="Y675" s="54"/>
    </row>
    <row r="676" spans="4:25" x14ac:dyDescent="0.25">
      <c r="D676" s="54"/>
      <c r="E676" s="54"/>
      <c r="I676" s="54"/>
      <c r="J676" s="54"/>
      <c r="K676" s="54"/>
      <c r="Y676" s="54"/>
    </row>
    <row r="677" spans="4:25" x14ac:dyDescent="0.25">
      <c r="D677" s="54"/>
      <c r="E677" s="54"/>
      <c r="I677" s="54"/>
      <c r="J677" s="54"/>
      <c r="K677" s="54"/>
      <c r="Y677" s="54"/>
    </row>
    <row r="678" spans="4:25" x14ac:dyDescent="0.25">
      <c r="D678" s="54"/>
      <c r="E678" s="54"/>
      <c r="I678" s="54"/>
      <c r="J678" s="54"/>
      <c r="K678" s="54"/>
      <c r="Y678" s="54"/>
    </row>
    <row r="679" spans="4:25" x14ac:dyDescent="0.25">
      <c r="D679" s="54"/>
      <c r="E679" s="54"/>
      <c r="I679" s="54"/>
      <c r="J679" s="54"/>
      <c r="K679" s="54"/>
      <c r="Y679" s="54"/>
    </row>
    <row r="680" spans="4:25" x14ac:dyDescent="0.25">
      <c r="D680" s="54"/>
      <c r="E680" s="54"/>
      <c r="I680" s="54"/>
      <c r="J680" s="54"/>
      <c r="K680" s="54"/>
      <c r="Y680" s="54"/>
    </row>
    <row r="681" spans="4:25" x14ac:dyDescent="0.25">
      <c r="D681" s="54"/>
      <c r="E681" s="54"/>
      <c r="I681" s="54"/>
      <c r="J681" s="54"/>
      <c r="K681" s="54"/>
      <c r="Y681" s="54"/>
    </row>
    <row r="682" spans="4:25" x14ac:dyDescent="0.25">
      <c r="D682" s="54"/>
      <c r="E682" s="54"/>
      <c r="I682" s="54"/>
      <c r="J682" s="54"/>
      <c r="K682" s="54"/>
      <c r="Y682" s="54"/>
    </row>
    <row r="683" spans="4:25" x14ac:dyDescent="0.25">
      <c r="D683" s="54"/>
      <c r="E683" s="54"/>
      <c r="I683" s="54"/>
      <c r="J683" s="54"/>
      <c r="K683" s="54"/>
      <c r="Y683" s="54"/>
    </row>
    <row r="684" spans="4:25" x14ac:dyDescent="0.25">
      <c r="D684" s="54"/>
      <c r="E684" s="54"/>
      <c r="I684" s="54"/>
      <c r="J684" s="54"/>
      <c r="K684" s="54"/>
      <c r="Y684" s="54"/>
    </row>
    <row r="685" spans="4:25" x14ac:dyDescent="0.25">
      <c r="D685" s="54"/>
      <c r="E685" s="54"/>
      <c r="I685" s="54"/>
      <c r="J685" s="54"/>
      <c r="K685" s="54"/>
      <c r="Y685" s="54"/>
    </row>
    <row r="686" spans="4:25" x14ac:dyDescent="0.25">
      <c r="D686" s="54"/>
      <c r="E686" s="54"/>
      <c r="I686" s="54"/>
      <c r="J686" s="54"/>
      <c r="K686" s="54"/>
      <c r="Y686" s="54"/>
    </row>
    <row r="687" spans="4:25" x14ac:dyDescent="0.25">
      <c r="D687" s="54"/>
      <c r="E687" s="54"/>
      <c r="I687" s="54"/>
      <c r="J687" s="54"/>
      <c r="K687" s="54"/>
      <c r="Y687" s="54"/>
    </row>
    <row r="688" spans="4:25" x14ac:dyDescent="0.25">
      <c r="D688" s="54"/>
      <c r="E688" s="54"/>
      <c r="I688" s="54"/>
      <c r="J688" s="54"/>
      <c r="K688" s="54"/>
      <c r="Y688" s="54"/>
    </row>
    <row r="689" spans="4:25" x14ac:dyDescent="0.25">
      <c r="D689" s="54"/>
      <c r="E689" s="54"/>
      <c r="I689" s="54"/>
      <c r="J689" s="54"/>
      <c r="K689" s="54"/>
      <c r="Y689" s="54"/>
    </row>
    <row r="690" spans="4:25" x14ac:dyDescent="0.25">
      <c r="D690" s="54"/>
      <c r="E690" s="54"/>
      <c r="I690" s="54"/>
      <c r="J690" s="54"/>
      <c r="K690" s="54"/>
      <c r="Y690" s="54"/>
    </row>
    <row r="691" spans="4:25" x14ac:dyDescent="0.25">
      <c r="D691" s="54"/>
      <c r="E691" s="54"/>
      <c r="I691" s="54"/>
      <c r="J691" s="54"/>
      <c r="K691" s="54"/>
      <c r="Y691" s="54"/>
    </row>
    <row r="692" spans="4:25" x14ac:dyDescent="0.25">
      <c r="D692" s="54"/>
      <c r="E692" s="54"/>
      <c r="I692" s="54"/>
      <c r="J692" s="54"/>
      <c r="K692" s="54"/>
      <c r="Y692" s="54"/>
    </row>
    <row r="693" spans="4:25" x14ac:dyDescent="0.25">
      <c r="D693" s="54"/>
      <c r="E693" s="54"/>
      <c r="I693" s="54"/>
      <c r="J693" s="54"/>
      <c r="K693" s="54"/>
      <c r="Y693" s="54"/>
    </row>
    <row r="694" spans="4:25" x14ac:dyDescent="0.25">
      <c r="D694" s="54"/>
      <c r="E694" s="54"/>
      <c r="I694" s="54"/>
      <c r="J694" s="54"/>
      <c r="K694" s="54"/>
      <c r="Y694" s="54"/>
    </row>
    <row r="695" spans="4:25" x14ac:dyDescent="0.25">
      <c r="D695" s="54"/>
      <c r="E695" s="54"/>
      <c r="I695" s="54"/>
      <c r="J695" s="54"/>
      <c r="K695" s="54"/>
      <c r="Y695" s="54"/>
    </row>
    <row r="696" spans="4:25" x14ac:dyDescent="0.25">
      <c r="D696" s="54"/>
      <c r="E696" s="54"/>
      <c r="I696" s="54"/>
      <c r="J696" s="54"/>
      <c r="K696" s="54"/>
      <c r="Y696" s="54"/>
    </row>
    <row r="697" spans="4:25" x14ac:dyDescent="0.25">
      <c r="D697" s="54"/>
      <c r="E697" s="54"/>
      <c r="I697" s="54"/>
      <c r="J697" s="54"/>
      <c r="K697" s="54"/>
      <c r="Y697" s="54"/>
    </row>
    <row r="698" spans="4:25" x14ac:dyDescent="0.25">
      <c r="D698" s="54"/>
      <c r="E698" s="54"/>
      <c r="I698" s="54"/>
      <c r="J698" s="54"/>
      <c r="K698" s="54"/>
      <c r="Y698" s="54"/>
    </row>
    <row r="699" spans="4:25" x14ac:dyDescent="0.25">
      <c r="D699" s="54"/>
      <c r="E699" s="54"/>
      <c r="I699" s="54"/>
      <c r="J699" s="54"/>
      <c r="K699" s="54"/>
      <c r="Y699" s="54"/>
    </row>
    <row r="700" spans="4:25" x14ac:dyDescent="0.25">
      <c r="D700" s="54"/>
      <c r="E700" s="54"/>
      <c r="I700" s="54"/>
      <c r="J700" s="54"/>
      <c r="K700" s="54"/>
      <c r="Y700" s="54"/>
    </row>
    <row r="701" spans="4:25" x14ac:dyDescent="0.25">
      <c r="D701" s="54"/>
      <c r="E701" s="54"/>
      <c r="I701" s="54"/>
      <c r="J701" s="54"/>
      <c r="K701" s="54"/>
      <c r="Y701" s="54"/>
    </row>
    <row r="702" spans="4:25" x14ac:dyDescent="0.25">
      <c r="D702" s="54"/>
      <c r="E702" s="54"/>
      <c r="I702" s="54"/>
      <c r="J702" s="54"/>
      <c r="K702" s="54"/>
      <c r="Y702" s="54"/>
    </row>
    <row r="703" spans="4:25" x14ac:dyDescent="0.25">
      <c r="D703" s="54"/>
      <c r="E703" s="54"/>
      <c r="I703" s="54"/>
      <c r="J703" s="54"/>
      <c r="K703" s="54"/>
      <c r="Y703" s="54"/>
    </row>
    <row r="704" spans="4:25" x14ac:dyDescent="0.25">
      <c r="D704" s="54"/>
      <c r="E704" s="54"/>
      <c r="I704" s="54"/>
      <c r="J704" s="54"/>
      <c r="K704" s="54"/>
      <c r="Y704" s="54"/>
    </row>
    <row r="705" spans="4:25" x14ac:dyDescent="0.25">
      <c r="D705" s="54"/>
      <c r="E705" s="54"/>
      <c r="I705" s="54"/>
      <c r="J705" s="54"/>
      <c r="K705" s="54"/>
      <c r="Y705" s="54"/>
    </row>
    <row r="706" spans="4:25" x14ac:dyDescent="0.25">
      <c r="D706" s="54"/>
      <c r="E706" s="54"/>
      <c r="I706" s="54"/>
      <c r="J706" s="54"/>
      <c r="K706" s="54"/>
      <c r="Y706" s="54"/>
    </row>
    <row r="707" spans="4:25" x14ac:dyDescent="0.25">
      <c r="D707" s="54"/>
      <c r="E707" s="54"/>
      <c r="I707" s="54"/>
      <c r="J707" s="54"/>
      <c r="K707" s="54"/>
      <c r="Y707" s="54"/>
    </row>
    <row r="708" spans="4:25" x14ac:dyDescent="0.25">
      <c r="D708" s="54"/>
      <c r="E708" s="54"/>
      <c r="I708" s="54"/>
      <c r="J708" s="54"/>
      <c r="K708" s="54"/>
      <c r="Y708" s="54"/>
    </row>
    <row r="709" spans="4:25" x14ac:dyDescent="0.25">
      <c r="D709" s="54"/>
      <c r="E709" s="54"/>
      <c r="I709" s="54"/>
      <c r="J709" s="54"/>
      <c r="K709" s="54"/>
      <c r="Y709" s="54"/>
    </row>
    <row r="710" spans="4:25" x14ac:dyDescent="0.25">
      <c r="D710" s="54"/>
      <c r="E710" s="54"/>
      <c r="I710" s="54"/>
      <c r="J710" s="54"/>
      <c r="K710" s="54"/>
      <c r="Y710" s="54"/>
    </row>
    <row r="711" spans="4:25" x14ac:dyDescent="0.25">
      <c r="D711" s="54"/>
      <c r="E711" s="54"/>
      <c r="I711" s="54"/>
      <c r="J711" s="54"/>
      <c r="K711" s="54"/>
      <c r="Y711" s="54"/>
    </row>
    <row r="712" spans="4:25" x14ac:dyDescent="0.25">
      <c r="D712" s="54"/>
      <c r="E712" s="54"/>
      <c r="I712" s="54"/>
      <c r="J712" s="54"/>
      <c r="K712" s="54"/>
      <c r="Y712" s="54"/>
    </row>
    <row r="713" spans="4:25" x14ac:dyDescent="0.25">
      <c r="D713" s="54"/>
      <c r="E713" s="54"/>
      <c r="I713" s="54"/>
      <c r="J713" s="54"/>
      <c r="K713" s="54"/>
      <c r="Y713" s="54"/>
    </row>
    <row r="714" spans="4:25" x14ac:dyDescent="0.25">
      <c r="D714" s="54"/>
      <c r="E714" s="54"/>
      <c r="I714" s="54"/>
      <c r="J714" s="54"/>
      <c r="K714" s="54"/>
      <c r="Y714" s="54"/>
    </row>
    <row r="715" spans="4:25" x14ac:dyDescent="0.25">
      <c r="D715" s="54"/>
      <c r="E715" s="54"/>
      <c r="I715" s="54"/>
      <c r="J715" s="54"/>
      <c r="K715" s="54"/>
      <c r="Y715" s="54"/>
    </row>
    <row r="716" spans="4:25" x14ac:dyDescent="0.25">
      <c r="D716" s="54"/>
      <c r="E716" s="54"/>
      <c r="I716" s="54"/>
      <c r="J716" s="54"/>
      <c r="K716" s="54"/>
      <c r="Y716" s="54"/>
    </row>
    <row r="717" spans="4:25" x14ac:dyDescent="0.25">
      <c r="D717" s="54"/>
      <c r="E717" s="54"/>
      <c r="I717" s="54"/>
      <c r="J717" s="54"/>
      <c r="K717" s="54"/>
      <c r="Y717" s="54"/>
    </row>
    <row r="718" spans="4:25" x14ac:dyDescent="0.25">
      <c r="D718" s="54"/>
      <c r="E718" s="54"/>
      <c r="I718" s="54"/>
      <c r="J718" s="54"/>
      <c r="K718" s="54"/>
      <c r="Y718" s="54"/>
    </row>
    <row r="719" spans="4:25" x14ac:dyDescent="0.25">
      <c r="D719" s="54"/>
      <c r="E719" s="54"/>
      <c r="I719" s="54"/>
      <c r="J719" s="54"/>
      <c r="K719" s="54"/>
      <c r="Y719" s="54"/>
    </row>
    <row r="720" spans="4:25" x14ac:dyDescent="0.25">
      <c r="D720" s="54"/>
      <c r="E720" s="54"/>
      <c r="I720" s="54"/>
      <c r="J720" s="54"/>
      <c r="K720" s="54"/>
      <c r="Y720" s="54"/>
    </row>
    <row r="721" spans="4:25" x14ac:dyDescent="0.25">
      <c r="D721" s="54"/>
      <c r="E721" s="54"/>
      <c r="I721" s="54"/>
      <c r="J721" s="54"/>
      <c r="K721" s="54"/>
      <c r="Y721" s="54"/>
    </row>
    <row r="722" spans="4:25" x14ac:dyDescent="0.25">
      <c r="D722" s="54"/>
      <c r="E722" s="54"/>
      <c r="I722" s="54"/>
      <c r="J722" s="54"/>
      <c r="K722" s="54"/>
      <c r="Y722" s="54"/>
    </row>
    <row r="723" spans="4:25" x14ac:dyDescent="0.25">
      <c r="D723" s="54"/>
      <c r="E723" s="54"/>
      <c r="I723" s="54"/>
      <c r="J723" s="54"/>
      <c r="K723" s="54"/>
      <c r="Y723" s="54"/>
    </row>
    <row r="724" spans="4:25" x14ac:dyDescent="0.25">
      <c r="D724" s="54"/>
      <c r="E724" s="54"/>
      <c r="I724" s="54"/>
      <c r="J724" s="54"/>
      <c r="K724" s="54"/>
      <c r="Y724" s="54"/>
    </row>
    <row r="725" spans="4:25" x14ac:dyDescent="0.25">
      <c r="D725" s="54"/>
      <c r="E725" s="54"/>
      <c r="I725" s="54"/>
      <c r="J725" s="54"/>
      <c r="K725" s="54"/>
      <c r="Y725" s="54"/>
    </row>
    <row r="726" spans="4:25" x14ac:dyDescent="0.25">
      <c r="D726" s="54"/>
      <c r="E726" s="54"/>
      <c r="I726" s="54"/>
      <c r="J726" s="54"/>
      <c r="K726" s="54"/>
      <c r="Y726" s="54"/>
    </row>
    <row r="727" spans="4:25" x14ac:dyDescent="0.25">
      <c r="D727" s="54"/>
      <c r="E727" s="54"/>
      <c r="I727" s="54"/>
      <c r="J727" s="54"/>
      <c r="K727" s="54"/>
      <c r="Y727" s="54"/>
    </row>
    <row r="728" spans="4:25" x14ac:dyDescent="0.25">
      <c r="D728" s="54"/>
      <c r="E728" s="54"/>
      <c r="I728" s="54"/>
      <c r="J728" s="54"/>
      <c r="K728" s="54"/>
      <c r="Y728" s="54"/>
    </row>
    <row r="729" spans="4:25" x14ac:dyDescent="0.25">
      <c r="D729" s="54"/>
      <c r="E729" s="54"/>
      <c r="I729" s="54"/>
      <c r="J729" s="54"/>
      <c r="K729" s="54"/>
      <c r="Y729" s="54"/>
    </row>
    <row r="730" spans="4:25" x14ac:dyDescent="0.25">
      <c r="D730" s="54"/>
      <c r="E730" s="54"/>
      <c r="I730" s="54"/>
      <c r="J730" s="54"/>
      <c r="K730" s="54"/>
      <c r="Y730" s="54"/>
    </row>
    <row r="731" spans="4:25" x14ac:dyDescent="0.25">
      <c r="D731" s="54"/>
      <c r="E731" s="54"/>
      <c r="I731" s="54"/>
      <c r="J731" s="54"/>
      <c r="K731" s="54"/>
      <c r="Y731" s="54"/>
    </row>
    <row r="732" spans="4:25" x14ac:dyDescent="0.25">
      <c r="D732" s="54"/>
      <c r="E732" s="54"/>
      <c r="I732" s="54"/>
      <c r="J732" s="54"/>
      <c r="K732" s="54"/>
      <c r="Y732" s="54"/>
    </row>
    <row r="733" spans="4:25" x14ac:dyDescent="0.25">
      <c r="D733" s="54"/>
      <c r="E733" s="54"/>
      <c r="I733" s="54"/>
      <c r="J733" s="54"/>
      <c r="K733" s="54"/>
      <c r="Y733" s="54"/>
    </row>
    <row r="734" spans="4:25" x14ac:dyDescent="0.25">
      <c r="D734" s="54"/>
      <c r="E734" s="54"/>
      <c r="I734" s="54"/>
      <c r="J734" s="54"/>
      <c r="K734" s="54"/>
      <c r="Y734" s="54"/>
    </row>
    <row r="735" spans="4:25" x14ac:dyDescent="0.25">
      <c r="D735" s="54"/>
      <c r="E735" s="54"/>
      <c r="I735" s="54"/>
      <c r="J735" s="54"/>
      <c r="K735" s="54"/>
      <c r="Y735" s="54"/>
    </row>
    <row r="736" spans="4:25" x14ac:dyDescent="0.25">
      <c r="D736" s="54"/>
      <c r="E736" s="54"/>
      <c r="I736" s="54"/>
      <c r="J736" s="54"/>
      <c r="K736" s="54"/>
      <c r="Y736" s="54"/>
    </row>
    <row r="737" spans="4:25" x14ac:dyDescent="0.25">
      <c r="D737" s="54"/>
      <c r="E737" s="54"/>
      <c r="I737" s="54"/>
      <c r="J737" s="54"/>
      <c r="K737" s="54"/>
      <c r="Y737" s="54"/>
    </row>
    <row r="738" spans="4:25" x14ac:dyDescent="0.25">
      <c r="D738" s="54"/>
      <c r="E738" s="54"/>
      <c r="I738" s="54"/>
      <c r="J738" s="54"/>
      <c r="K738" s="54"/>
      <c r="Y738" s="54"/>
    </row>
    <row r="739" spans="4:25" x14ac:dyDescent="0.25">
      <c r="D739" s="54"/>
      <c r="E739" s="54"/>
      <c r="I739" s="54"/>
      <c r="J739" s="54"/>
      <c r="K739" s="54"/>
      <c r="Y739" s="54"/>
    </row>
    <row r="740" spans="4:25" x14ac:dyDescent="0.25">
      <c r="D740" s="54"/>
      <c r="E740" s="54"/>
      <c r="I740" s="54"/>
      <c r="J740" s="54"/>
      <c r="K740" s="54"/>
      <c r="Y740" s="54"/>
    </row>
    <row r="741" spans="4:25" x14ac:dyDescent="0.25">
      <c r="D741" s="54"/>
      <c r="E741" s="54"/>
      <c r="I741" s="54"/>
      <c r="J741" s="54"/>
      <c r="K741" s="54"/>
      <c r="Y741" s="54"/>
    </row>
    <row r="742" spans="4:25" x14ac:dyDescent="0.25">
      <c r="D742" s="54"/>
      <c r="E742" s="54"/>
      <c r="I742" s="54"/>
      <c r="J742" s="54"/>
      <c r="K742" s="54"/>
      <c r="Y742" s="54"/>
    </row>
    <row r="743" spans="4:25" x14ac:dyDescent="0.25">
      <c r="D743" s="54"/>
      <c r="E743" s="54"/>
      <c r="I743" s="54"/>
      <c r="J743" s="54"/>
      <c r="K743" s="54"/>
      <c r="Y743" s="54"/>
    </row>
    <row r="744" spans="4:25" x14ac:dyDescent="0.25">
      <c r="D744" s="54"/>
      <c r="E744" s="54"/>
      <c r="I744" s="54"/>
      <c r="J744" s="54"/>
      <c r="K744" s="54"/>
      <c r="Y744" s="54"/>
    </row>
    <row r="745" spans="4:25" x14ac:dyDescent="0.25">
      <c r="D745" s="54"/>
      <c r="E745" s="54"/>
      <c r="I745" s="54"/>
      <c r="J745" s="54"/>
      <c r="K745" s="54"/>
      <c r="Y745" s="54"/>
    </row>
    <row r="746" spans="4:25" x14ac:dyDescent="0.25">
      <c r="D746" s="54"/>
      <c r="E746" s="54"/>
      <c r="I746" s="54"/>
      <c r="J746" s="54"/>
      <c r="K746" s="54"/>
      <c r="Y746" s="54"/>
    </row>
    <row r="747" spans="4:25" x14ac:dyDescent="0.25">
      <c r="D747" s="54"/>
      <c r="E747" s="54"/>
      <c r="I747" s="54"/>
      <c r="J747" s="54"/>
      <c r="K747" s="54"/>
      <c r="Y747" s="54"/>
    </row>
    <row r="748" spans="4:25" x14ac:dyDescent="0.25">
      <c r="D748" s="54"/>
      <c r="E748" s="54"/>
      <c r="I748" s="54"/>
      <c r="J748" s="54"/>
      <c r="K748" s="54"/>
      <c r="Y748" s="54"/>
    </row>
    <row r="749" spans="4:25" x14ac:dyDescent="0.25">
      <c r="D749" s="54"/>
      <c r="E749" s="54"/>
      <c r="I749" s="54"/>
      <c r="J749" s="54"/>
      <c r="K749" s="54"/>
      <c r="Y749" s="54"/>
    </row>
    <row r="750" spans="4:25" x14ac:dyDescent="0.25">
      <c r="D750" s="54"/>
      <c r="E750" s="54"/>
      <c r="I750" s="54"/>
      <c r="J750" s="54"/>
      <c r="K750" s="54"/>
      <c r="Y750" s="54"/>
    </row>
    <row r="751" spans="4:25" x14ac:dyDescent="0.25">
      <c r="D751" s="54"/>
      <c r="E751" s="54"/>
      <c r="I751" s="54"/>
      <c r="J751" s="54"/>
      <c r="K751" s="54"/>
      <c r="Y751" s="54"/>
    </row>
    <row r="752" spans="4:25" x14ac:dyDescent="0.25">
      <c r="D752" s="54"/>
      <c r="E752" s="54"/>
      <c r="I752" s="54"/>
      <c r="J752" s="54"/>
      <c r="K752" s="54"/>
      <c r="Y752" s="54"/>
    </row>
    <row r="753" spans="4:25" x14ac:dyDescent="0.25">
      <c r="D753" s="54"/>
      <c r="E753" s="54"/>
      <c r="I753" s="54"/>
      <c r="J753" s="54"/>
      <c r="K753" s="54"/>
      <c r="Y753" s="54"/>
    </row>
    <row r="754" spans="4:25" x14ac:dyDescent="0.25">
      <c r="D754" s="54"/>
      <c r="E754" s="54"/>
      <c r="I754" s="54"/>
      <c r="J754" s="54"/>
      <c r="K754" s="54"/>
      <c r="Y754" s="54"/>
    </row>
    <row r="755" spans="4:25" x14ac:dyDescent="0.25">
      <c r="D755" s="54"/>
      <c r="E755" s="54"/>
      <c r="I755" s="54"/>
      <c r="J755" s="54"/>
      <c r="K755" s="54"/>
      <c r="Y755" s="54"/>
    </row>
    <row r="756" spans="4:25" x14ac:dyDescent="0.25">
      <c r="D756" s="54"/>
      <c r="E756" s="54"/>
      <c r="I756" s="54"/>
      <c r="J756" s="54"/>
      <c r="K756" s="54"/>
      <c r="Y756" s="54"/>
    </row>
    <row r="757" spans="4:25" x14ac:dyDescent="0.25">
      <c r="D757" s="54"/>
      <c r="E757" s="54"/>
      <c r="I757" s="54"/>
      <c r="J757" s="54"/>
      <c r="K757" s="54"/>
      <c r="Y757" s="54"/>
    </row>
    <row r="758" spans="4:25" x14ac:dyDescent="0.25">
      <c r="D758" s="54"/>
      <c r="E758" s="54"/>
      <c r="I758" s="54"/>
      <c r="J758" s="54"/>
      <c r="K758" s="54"/>
      <c r="Y758" s="54"/>
    </row>
    <row r="759" spans="4:25" x14ac:dyDescent="0.25">
      <c r="D759" s="54"/>
      <c r="E759" s="54"/>
      <c r="I759" s="54"/>
      <c r="J759" s="54"/>
      <c r="K759" s="54"/>
      <c r="Y759" s="54"/>
    </row>
    <row r="760" spans="4:25" x14ac:dyDescent="0.25">
      <c r="D760" s="54"/>
      <c r="E760" s="54"/>
      <c r="I760" s="54"/>
      <c r="J760" s="54"/>
      <c r="K760" s="54"/>
      <c r="Y760" s="54"/>
    </row>
    <row r="761" spans="4:25" x14ac:dyDescent="0.25">
      <c r="D761" s="54"/>
      <c r="E761" s="54"/>
      <c r="I761" s="54"/>
      <c r="J761" s="54"/>
      <c r="K761" s="54"/>
      <c r="Y761" s="54"/>
    </row>
    <row r="762" spans="4:25" x14ac:dyDescent="0.25">
      <c r="D762" s="54"/>
      <c r="E762" s="54"/>
      <c r="I762" s="54"/>
      <c r="J762" s="54"/>
      <c r="K762" s="54"/>
      <c r="Y762" s="54"/>
    </row>
    <row r="763" spans="4:25" x14ac:dyDescent="0.25">
      <c r="D763" s="54"/>
      <c r="E763" s="54"/>
      <c r="I763" s="54"/>
      <c r="J763" s="54"/>
      <c r="K763" s="54"/>
      <c r="Y763" s="54"/>
    </row>
    <row r="764" spans="4:25" x14ac:dyDescent="0.25">
      <c r="D764" s="54"/>
      <c r="E764" s="54"/>
      <c r="I764" s="54"/>
      <c r="J764" s="54"/>
      <c r="K764" s="54"/>
      <c r="Y764" s="54"/>
    </row>
    <row r="765" spans="4:25" x14ac:dyDescent="0.25">
      <c r="D765" s="54"/>
      <c r="E765" s="54"/>
      <c r="I765" s="54"/>
      <c r="J765" s="54"/>
      <c r="K765" s="54"/>
      <c r="Y765" s="54"/>
    </row>
    <row r="766" spans="4:25" x14ac:dyDescent="0.25">
      <c r="D766" s="54"/>
      <c r="E766" s="54"/>
      <c r="I766" s="54"/>
      <c r="J766" s="54"/>
      <c r="K766" s="54"/>
      <c r="Y766" s="54"/>
    </row>
    <row r="767" spans="4:25" x14ac:dyDescent="0.25">
      <c r="D767" s="54"/>
      <c r="E767" s="54"/>
      <c r="I767" s="54"/>
      <c r="J767" s="54"/>
      <c r="K767" s="54"/>
      <c r="Y767" s="54"/>
    </row>
    <row r="768" spans="4:25" x14ac:dyDescent="0.25">
      <c r="D768" s="54"/>
      <c r="E768" s="54"/>
      <c r="I768" s="54"/>
      <c r="J768" s="54"/>
      <c r="K768" s="54"/>
      <c r="Y768" s="54"/>
    </row>
    <row r="769" spans="4:25" x14ac:dyDescent="0.25">
      <c r="D769" s="54"/>
      <c r="E769" s="54"/>
      <c r="I769" s="54"/>
      <c r="J769" s="54"/>
      <c r="K769" s="54"/>
      <c r="Y769" s="54"/>
    </row>
    <row r="770" spans="4:25" x14ac:dyDescent="0.25">
      <c r="D770" s="54"/>
      <c r="E770" s="54"/>
      <c r="I770" s="54"/>
      <c r="J770" s="54"/>
      <c r="K770" s="54"/>
      <c r="Y770" s="54"/>
    </row>
    <row r="771" spans="4:25" x14ac:dyDescent="0.25">
      <c r="D771" s="54"/>
      <c r="E771" s="54"/>
      <c r="I771" s="54"/>
      <c r="J771" s="54"/>
      <c r="K771" s="54"/>
      <c r="Y771" s="54"/>
    </row>
    <row r="772" spans="4:25" x14ac:dyDescent="0.25">
      <c r="D772" s="54"/>
      <c r="E772" s="54"/>
      <c r="I772" s="54"/>
      <c r="J772" s="54"/>
      <c r="K772" s="54"/>
      <c r="Y772" s="54"/>
    </row>
    <row r="773" spans="4:25" x14ac:dyDescent="0.25">
      <c r="D773" s="54"/>
      <c r="E773" s="54"/>
      <c r="I773" s="54"/>
      <c r="J773" s="54"/>
      <c r="K773" s="54"/>
      <c r="Y773" s="54"/>
    </row>
    <row r="774" spans="4:25" x14ac:dyDescent="0.25">
      <c r="D774" s="54"/>
      <c r="E774" s="54"/>
      <c r="I774" s="54"/>
      <c r="J774" s="54"/>
      <c r="K774" s="54"/>
      <c r="Y774" s="54"/>
    </row>
    <row r="775" spans="4:25" x14ac:dyDescent="0.25">
      <c r="D775" s="54"/>
      <c r="E775" s="54"/>
      <c r="I775" s="54"/>
      <c r="J775" s="54"/>
      <c r="K775" s="54"/>
      <c r="Y775" s="54"/>
    </row>
    <row r="776" spans="4:25" x14ac:dyDescent="0.25">
      <c r="D776" s="54"/>
      <c r="E776" s="54"/>
      <c r="I776" s="54"/>
      <c r="J776" s="54"/>
      <c r="K776" s="54"/>
      <c r="Y776" s="54"/>
    </row>
    <row r="777" spans="4:25" x14ac:dyDescent="0.25">
      <c r="D777" s="54"/>
      <c r="E777" s="54"/>
      <c r="I777" s="54"/>
      <c r="J777" s="54"/>
      <c r="K777" s="54"/>
      <c r="Y777" s="54"/>
    </row>
    <row r="778" spans="4:25" x14ac:dyDescent="0.25">
      <c r="D778" s="54"/>
      <c r="E778" s="54"/>
      <c r="I778" s="54"/>
      <c r="J778" s="54"/>
      <c r="K778" s="54"/>
      <c r="Y778" s="54"/>
    </row>
    <row r="779" spans="4:25" x14ac:dyDescent="0.25">
      <c r="D779" s="54"/>
      <c r="E779" s="54"/>
      <c r="I779" s="54"/>
      <c r="J779" s="54"/>
      <c r="K779" s="54"/>
      <c r="Y779" s="54"/>
    </row>
    <row r="780" spans="4:25" x14ac:dyDescent="0.25">
      <c r="D780" s="54"/>
      <c r="E780" s="54"/>
      <c r="I780" s="54"/>
      <c r="J780" s="54"/>
      <c r="K780" s="54"/>
      <c r="Y780" s="54"/>
    </row>
    <row r="781" spans="4:25" x14ac:dyDescent="0.25">
      <c r="D781" s="54"/>
      <c r="E781" s="54"/>
      <c r="I781" s="54"/>
      <c r="J781" s="54"/>
      <c r="K781" s="54"/>
      <c r="Y781" s="54"/>
    </row>
    <row r="782" spans="4:25" x14ac:dyDescent="0.25">
      <c r="D782" s="54"/>
      <c r="E782" s="54"/>
      <c r="I782" s="54"/>
      <c r="J782" s="54"/>
      <c r="K782" s="54"/>
      <c r="Y782" s="54"/>
    </row>
    <row r="783" spans="4:25" x14ac:dyDescent="0.25">
      <c r="D783" s="54"/>
      <c r="E783" s="54"/>
      <c r="I783" s="54"/>
      <c r="J783" s="54"/>
      <c r="K783" s="54"/>
      <c r="Y783" s="54"/>
    </row>
    <row r="784" spans="4:25" x14ac:dyDescent="0.25">
      <c r="D784" s="54"/>
      <c r="E784" s="54"/>
      <c r="I784" s="54"/>
      <c r="J784" s="54"/>
      <c r="K784" s="54"/>
      <c r="Y784" s="54"/>
    </row>
    <row r="785" spans="4:25" x14ac:dyDescent="0.25">
      <c r="D785" s="54"/>
      <c r="E785" s="54"/>
      <c r="I785" s="54"/>
      <c r="J785" s="54"/>
      <c r="K785" s="54"/>
      <c r="Y785" s="54"/>
    </row>
    <row r="786" spans="4:25" x14ac:dyDescent="0.25">
      <c r="D786" s="54"/>
      <c r="E786" s="54"/>
      <c r="I786" s="54"/>
      <c r="J786" s="54"/>
      <c r="K786" s="54"/>
      <c r="Y786" s="54"/>
    </row>
    <row r="787" spans="4:25" x14ac:dyDescent="0.25">
      <c r="D787" s="54"/>
      <c r="E787" s="54"/>
      <c r="I787" s="54"/>
      <c r="J787" s="54"/>
      <c r="K787" s="54"/>
      <c r="Y787" s="54"/>
    </row>
    <row r="788" spans="4:25" x14ac:dyDescent="0.25">
      <c r="D788" s="54"/>
      <c r="E788" s="54"/>
      <c r="I788" s="54"/>
      <c r="J788" s="54"/>
      <c r="K788" s="54"/>
      <c r="Y788" s="54"/>
    </row>
    <row r="789" spans="4:25" x14ac:dyDescent="0.25">
      <c r="D789" s="54"/>
      <c r="E789" s="54"/>
      <c r="I789" s="54"/>
      <c r="J789" s="54"/>
      <c r="K789" s="54"/>
      <c r="Y789" s="54"/>
    </row>
    <row r="790" spans="4:25" x14ac:dyDescent="0.25">
      <c r="D790" s="54"/>
      <c r="E790" s="54"/>
      <c r="I790" s="54"/>
      <c r="J790" s="54"/>
      <c r="K790" s="54"/>
      <c r="Y790" s="54"/>
    </row>
    <row r="791" spans="4:25" x14ac:dyDescent="0.25">
      <c r="D791" s="54"/>
      <c r="E791" s="54"/>
      <c r="I791" s="54"/>
      <c r="J791" s="54"/>
      <c r="K791" s="54"/>
      <c r="Y791" s="54"/>
    </row>
    <row r="792" spans="4:25" x14ac:dyDescent="0.25">
      <c r="D792" s="54"/>
      <c r="E792" s="54"/>
      <c r="I792" s="54"/>
      <c r="J792" s="54"/>
      <c r="K792" s="54"/>
      <c r="Y792" s="54"/>
    </row>
    <row r="793" spans="4:25" x14ac:dyDescent="0.25">
      <c r="D793" s="54"/>
      <c r="E793" s="54"/>
      <c r="I793" s="54"/>
      <c r="J793" s="54"/>
      <c r="K793" s="54"/>
      <c r="Y793" s="54"/>
    </row>
    <row r="794" spans="4:25" x14ac:dyDescent="0.25">
      <c r="D794" s="54"/>
      <c r="E794" s="54"/>
      <c r="I794" s="54"/>
      <c r="J794" s="54"/>
      <c r="K794" s="54"/>
      <c r="Y794" s="54"/>
    </row>
    <row r="795" spans="4:25" x14ac:dyDescent="0.25">
      <c r="D795" s="54"/>
      <c r="E795" s="54"/>
      <c r="I795" s="54"/>
      <c r="J795" s="54"/>
      <c r="K795" s="54"/>
      <c r="Y795" s="54"/>
    </row>
    <row r="796" spans="4:25" x14ac:dyDescent="0.25">
      <c r="D796" s="54"/>
      <c r="E796" s="54"/>
      <c r="I796" s="54"/>
      <c r="J796" s="54"/>
      <c r="K796" s="54"/>
      <c r="Y796" s="54"/>
    </row>
    <row r="797" spans="4:25" x14ac:dyDescent="0.25">
      <c r="D797" s="54"/>
      <c r="E797" s="54"/>
      <c r="I797" s="54"/>
      <c r="J797" s="54"/>
      <c r="K797" s="54"/>
      <c r="Y797" s="54"/>
    </row>
    <row r="798" spans="4:25" x14ac:dyDescent="0.25">
      <c r="D798" s="54"/>
      <c r="E798" s="54"/>
      <c r="I798" s="54"/>
      <c r="J798" s="54"/>
      <c r="K798" s="54"/>
      <c r="Y798" s="54"/>
    </row>
    <row r="799" spans="4:25" x14ac:dyDescent="0.25">
      <c r="D799" s="54"/>
      <c r="E799" s="54"/>
      <c r="I799" s="54"/>
      <c r="J799" s="54"/>
      <c r="K799" s="54"/>
      <c r="Y799" s="54"/>
    </row>
    <row r="800" spans="4:25" x14ac:dyDescent="0.25">
      <c r="D800" s="54"/>
      <c r="E800" s="54"/>
      <c r="I800" s="54"/>
      <c r="J800" s="54"/>
      <c r="K800" s="54"/>
      <c r="Y800" s="54"/>
    </row>
    <row r="801" spans="4:25" x14ac:dyDescent="0.25">
      <c r="D801" s="54"/>
      <c r="E801" s="54"/>
      <c r="I801" s="54"/>
      <c r="J801" s="54"/>
      <c r="K801" s="54"/>
      <c r="Y801" s="54"/>
    </row>
    <row r="802" spans="4:25" x14ac:dyDescent="0.25">
      <c r="D802" s="54"/>
      <c r="E802" s="54"/>
      <c r="I802" s="54"/>
      <c r="J802" s="54"/>
      <c r="K802" s="54"/>
      <c r="Y802" s="54"/>
    </row>
    <row r="803" spans="4:25" x14ac:dyDescent="0.25">
      <c r="D803" s="54"/>
      <c r="E803" s="54"/>
      <c r="I803" s="54"/>
      <c r="J803" s="54"/>
      <c r="K803" s="54"/>
      <c r="Y803" s="54"/>
    </row>
    <row r="804" spans="4:25" x14ac:dyDescent="0.25">
      <c r="D804" s="54"/>
      <c r="E804" s="54"/>
      <c r="I804" s="54"/>
      <c r="J804" s="54"/>
      <c r="K804" s="54"/>
      <c r="Y804" s="54"/>
    </row>
    <row r="805" spans="4:25" x14ac:dyDescent="0.25">
      <c r="D805" s="54"/>
      <c r="E805" s="54"/>
      <c r="I805" s="54"/>
      <c r="J805" s="54"/>
      <c r="K805" s="54"/>
      <c r="Y805" s="54"/>
    </row>
    <row r="806" spans="4:25" x14ac:dyDescent="0.25">
      <c r="D806" s="54"/>
      <c r="E806" s="54"/>
      <c r="I806" s="54"/>
      <c r="J806" s="54"/>
      <c r="K806" s="54"/>
      <c r="Y806" s="54"/>
    </row>
    <row r="807" spans="4:25" x14ac:dyDescent="0.25">
      <c r="D807" s="54"/>
      <c r="E807" s="54"/>
      <c r="I807" s="54"/>
      <c r="J807" s="54"/>
      <c r="K807" s="54"/>
      <c r="Y807" s="54"/>
    </row>
    <row r="808" spans="4:25" x14ac:dyDescent="0.25">
      <c r="D808" s="54"/>
      <c r="E808" s="54"/>
      <c r="I808" s="54"/>
      <c r="J808" s="54"/>
      <c r="K808" s="54"/>
      <c r="Y808" s="54"/>
    </row>
    <row r="809" spans="4:25" x14ac:dyDescent="0.25">
      <c r="D809" s="54"/>
      <c r="E809" s="54"/>
      <c r="I809" s="54"/>
      <c r="J809" s="54"/>
      <c r="K809" s="54"/>
      <c r="Y809" s="54"/>
    </row>
    <row r="810" spans="4:25" x14ac:dyDescent="0.25">
      <c r="D810" s="54"/>
      <c r="E810" s="54"/>
      <c r="I810" s="54"/>
      <c r="J810" s="54"/>
      <c r="K810" s="54"/>
      <c r="Y810" s="54"/>
    </row>
    <row r="811" spans="4:25" x14ac:dyDescent="0.25">
      <c r="D811" s="54"/>
      <c r="E811" s="54"/>
      <c r="I811" s="54"/>
      <c r="J811" s="54"/>
      <c r="K811" s="54"/>
      <c r="Y811" s="54"/>
    </row>
    <row r="812" spans="4:25" x14ac:dyDescent="0.25">
      <c r="D812" s="54"/>
      <c r="E812" s="54"/>
      <c r="I812" s="54"/>
      <c r="J812" s="54"/>
      <c r="K812" s="54"/>
      <c r="Y812" s="54"/>
    </row>
    <row r="813" spans="4:25" x14ac:dyDescent="0.25">
      <c r="D813" s="54"/>
      <c r="E813" s="54"/>
      <c r="I813" s="54"/>
      <c r="J813" s="54"/>
      <c r="K813" s="54"/>
      <c r="Y813" s="54"/>
    </row>
    <row r="814" spans="4:25" x14ac:dyDescent="0.25">
      <c r="D814" s="54"/>
      <c r="E814" s="54"/>
      <c r="I814" s="54"/>
      <c r="J814" s="54"/>
      <c r="K814" s="54"/>
      <c r="Y814" s="54"/>
    </row>
    <row r="815" spans="4:25" x14ac:dyDescent="0.25">
      <c r="D815" s="54"/>
      <c r="E815" s="54"/>
      <c r="I815" s="54"/>
      <c r="J815" s="54"/>
      <c r="K815" s="54"/>
      <c r="Y815" s="54"/>
    </row>
    <row r="816" spans="4:25" x14ac:dyDescent="0.25">
      <c r="D816" s="54"/>
      <c r="E816" s="54"/>
      <c r="I816" s="54"/>
      <c r="J816" s="54"/>
      <c r="K816" s="54"/>
      <c r="Y816" s="54"/>
    </row>
    <row r="817" spans="4:25" x14ac:dyDescent="0.25">
      <c r="D817" s="54"/>
      <c r="E817" s="54"/>
      <c r="I817" s="54"/>
      <c r="J817" s="54"/>
      <c r="K817" s="54"/>
      <c r="Y817" s="54"/>
    </row>
    <row r="818" spans="4:25" x14ac:dyDescent="0.25">
      <c r="D818" s="54"/>
      <c r="E818" s="54"/>
      <c r="I818" s="54"/>
      <c r="J818" s="54"/>
      <c r="K818" s="54"/>
      <c r="Y818" s="54"/>
    </row>
    <row r="819" spans="4:25" x14ac:dyDescent="0.25">
      <c r="D819" s="54"/>
      <c r="E819" s="54"/>
      <c r="I819" s="54"/>
      <c r="J819" s="54"/>
      <c r="K819" s="54"/>
      <c r="Y819" s="54"/>
    </row>
    <row r="820" spans="4:25" x14ac:dyDescent="0.25">
      <c r="D820" s="54"/>
      <c r="E820" s="54"/>
      <c r="I820" s="54"/>
      <c r="J820" s="54"/>
      <c r="K820" s="54"/>
      <c r="Y820" s="54"/>
    </row>
    <row r="821" spans="4:25" x14ac:dyDescent="0.25">
      <c r="D821" s="54"/>
      <c r="E821" s="54"/>
      <c r="I821" s="54"/>
      <c r="J821" s="54"/>
      <c r="K821" s="54"/>
      <c r="Y821" s="54"/>
    </row>
    <row r="822" spans="4:25" x14ac:dyDescent="0.25">
      <c r="D822" s="54"/>
      <c r="E822" s="54"/>
      <c r="I822" s="54"/>
      <c r="J822" s="54"/>
      <c r="K822" s="54"/>
      <c r="Y822" s="54"/>
    </row>
    <row r="823" spans="4:25" x14ac:dyDescent="0.25">
      <c r="D823" s="54"/>
      <c r="E823" s="54"/>
      <c r="I823" s="54"/>
      <c r="J823" s="54"/>
      <c r="K823" s="54"/>
      <c r="Y823" s="54"/>
    </row>
    <row r="824" spans="4:25" x14ac:dyDescent="0.25">
      <c r="D824" s="54"/>
      <c r="E824" s="54"/>
      <c r="I824" s="54"/>
      <c r="J824" s="54"/>
      <c r="K824" s="54"/>
      <c r="Y824" s="54"/>
    </row>
    <row r="825" spans="4:25" x14ac:dyDescent="0.25">
      <c r="D825" s="54"/>
      <c r="E825" s="54"/>
      <c r="I825" s="54"/>
      <c r="J825" s="54"/>
      <c r="K825" s="54"/>
      <c r="Y825" s="54"/>
    </row>
    <row r="826" spans="4:25" x14ac:dyDescent="0.25">
      <c r="D826" s="54"/>
      <c r="E826" s="54"/>
      <c r="I826" s="54"/>
      <c r="J826" s="54"/>
      <c r="K826" s="54"/>
      <c r="Y826" s="54"/>
    </row>
    <row r="827" spans="4:25" x14ac:dyDescent="0.25">
      <c r="D827" s="54"/>
      <c r="E827" s="54"/>
      <c r="I827" s="54"/>
      <c r="J827" s="54"/>
      <c r="K827" s="54"/>
      <c r="Y827" s="54"/>
    </row>
    <row r="828" spans="4:25" x14ac:dyDescent="0.25">
      <c r="D828" s="54"/>
      <c r="E828" s="54"/>
      <c r="I828" s="54"/>
      <c r="J828" s="54"/>
      <c r="K828" s="54"/>
      <c r="Y828" s="54"/>
    </row>
    <row r="829" spans="4:25" x14ac:dyDescent="0.25">
      <c r="D829" s="54"/>
      <c r="E829" s="54"/>
      <c r="I829" s="54"/>
      <c r="J829" s="54"/>
      <c r="K829" s="54"/>
      <c r="Y829" s="54"/>
    </row>
    <row r="830" spans="4:25" x14ac:dyDescent="0.25">
      <c r="D830" s="54"/>
      <c r="E830" s="54"/>
      <c r="I830" s="54"/>
      <c r="J830" s="54"/>
      <c r="K830" s="54"/>
      <c r="Y830" s="54"/>
    </row>
    <row r="831" spans="4:25" x14ac:dyDescent="0.25">
      <c r="D831" s="54"/>
      <c r="E831" s="54"/>
      <c r="I831" s="54"/>
      <c r="J831" s="54"/>
      <c r="K831" s="54"/>
      <c r="Y831" s="54"/>
    </row>
    <row r="832" spans="4:25" x14ac:dyDescent="0.25">
      <c r="D832" s="54"/>
      <c r="E832" s="54"/>
      <c r="I832" s="54"/>
      <c r="J832" s="54"/>
      <c r="K832" s="54"/>
      <c r="Y832" s="54"/>
    </row>
    <row r="833" spans="4:25" x14ac:dyDescent="0.25">
      <c r="D833" s="54"/>
      <c r="E833" s="54"/>
      <c r="I833" s="54"/>
      <c r="J833" s="54"/>
      <c r="K833" s="54"/>
      <c r="Y833" s="54"/>
    </row>
    <row r="834" spans="4:25" x14ac:dyDescent="0.25">
      <c r="D834" s="54"/>
      <c r="E834" s="54"/>
      <c r="I834" s="54"/>
      <c r="J834" s="54"/>
      <c r="K834" s="54"/>
      <c r="Y834" s="54"/>
    </row>
    <row r="835" spans="4:25" x14ac:dyDescent="0.25">
      <c r="D835" s="54"/>
      <c r="E835" s="54"/>
      <c r="I835" s="54"/>
      <c r="J835" s="54"/>
      <c r="K835" s="54"/>
      <c r="Y835" s="54"/>
    </row>
    <row r="836" spans="4:25" x14ac:dyDescent="0.25">
      <c r="D836" s="54"/>
      <c r="E836" s="54"/>
      <c r="I836" s="54"/>
      <c r="J836" s="54"/>
      <c r="K836" s="54"/>
      <c r="Y836" s="54"/>
    </row>
    <row r="837" spans="4:25" x14ac:dyDescent="0.25">
      <c r="D837" s="54"/>
      <c r="E837" s="54"/>
      <c r="I837" s="54"/>
      <c r="J837" s="54"/>
      <c r="K837" s="54"/>
      <c r="Y837" s="54"/>
    </row>
    <row r="838" spans="4:25" x14ac:dyDescent="0.25">
      <c r="D838" s="54"/>
      <c r="E838" s="54"/>
      <c r="I838" s="54"/>
      <c r="J838" s="54"/>
      <c r="K838" s="54"/>
      <c r="Y838" s="54"/>
    </row>
    <row r="839" spans="4:25" x14ac:dyDescent="0.25">
      <c r="D839" s="54"/>
      <c r="E839" s="54"/>
      <c r="I839" s="54"/>
      <c r="J839" s="54"/>
      <c r="K839" s="54"/>
      <c r="Y839" s="54"/>
    </row>
    <row r="840" spans="4:25" x14ac:dyDescent="0.25">
      <c r="D840" s="54"/>
      <c r="E840" s="54"/>
      <c r="I840" s="54"/>
      <c r="J840" s="54"/>
      <c r="K840" s="54"/>
      <c r="Y840" s="54"/>
    </row>
    <row r="841" spans="4:25" x14ac:dyDescent="0.25">
      <c r="D841" s="54"/>
      <c r="E841" s="54"/>
      <c r="I841" s="54"/>
      <c r="J841" s="54"/>
      <c r="K841" s="54"/>
      <c r="Y841" s="54"/>
    </row>
    <row r="842" spans="4:25" x14ac:dyDescent="0.25">
      <c r="D842" s="54"/>
      <c r="E842" s="54"/>
      <c r="I842" s="54"/>
      <c r="J842" s="54"/>
      <c r="K842" s="54"/>
      <c r="Y842" s="54"/>
    </row>
    <row r="843" spans="4:25" x14ac:dyDescent="0.25">
      <c r="D843" s="54"/>
      <c r="E843" s="54"/>
      <c r="I843" s="54"/>
      <c r="J843" s="54"/>
      <c r="K843" s="54"/>
      <c r="Y843" s="54"/>
    </row>
    <row r="844" spans="4:25" x14ac:dyDescent="0.25">
      <c r="D844" s="54"/>
      <c r="E844" s="54"/>
      <c r="I844" s="54"/>
      <c r="J844" s="54"/>
      <c r="K844" s="54"/>
      <c r="Y844" s="54"/>
    </row>
    <row r="845" spans="4:25" x14ac:dyDescent="0.25">
      <c r="D845" s="54"/>
      <c r="E845" s="54"/>
      <c r="I845" s="54"/>
      <c r="J845" s="54"/>
      <c r="K845" s="54"/>
      <c r="Y845" s="54"/>
    </row>
    <row r="846" spans="4:25" x14ac:dyDescent="0.25">
      <c r="D846" s="54"/>
      <c r="E846" s="54"/>
      <c r="I846" s="54"/>
      <c r="J846" s="54"/>
      <c r="K846" s="54"/>
      <c r="Y846" s="54"/>
    </row>
    <row r="847" spans="4:25" x14ac:dyDescent="0.25">
      <c r="D847" s="54"/>
      <c r="E847" s="54"/>
      <c r="I847" s="54"/>
      <c r="J847" s="54"/>
      <c r="K847" s="54"/>
      <c r="Y847" s="54"/>
    </row>
    <row r="848" spans="4:25" x14ac:dyDescent="0.25">
      <c r="D848" s="54"/>
      <c r="E848" s="54"/>
      <c r="I848" s="54"/>
      <c r="J848" s="54"/>
      <c r="K848" s="54"/>
      <c r="Y848" s="54"/>
    </row>
    <row r="849" spans="4:25" x14ac:dyDescent="0.25">
      <c r="D849" s="54"/>
      <c r="E849" s="54"/>
      <c r="I849" s="54"/>
      <c r="J849" s="54"/>
      <c r="K849" s="54"/>
      <c r="Y849" s="54"/>
    </row>
    <row r="850" spans="4:25" x14ac:dyDescent="0.25">
      <c r="D850" s="54"/>
      <c r="E850" s="54"/>
      <c r="I850" s="54"/>
      <c r="J850" s="54"/>
      <c r="K850" s="54"/>
      <c r="Y850" s="54"/>
    </row>
    <row r="851" spans="4:25" x14ac:dyDescent="0.25">
      <c r="D851" s="54"/>
      <c r="E851" s="54"/>
      <c r="I851" s="54"/>
      <c r="J851" s="54"/>
      <c r="K851" s="54"/>
      <c r="Y851" s="54"/>
    </row>
    <row r="852" spans="4:25" x14ac:dyDescent="0.25">
      <c r="D852" s="54"/>
      <c r="E852" s="54"/>
      <c r="I852" s="54"/>
      <c r="J852" s="54"/>
      <c r="K852" s="54"/>
      <c r="Y852" s="54"/>
    </row>
    <row r="853" spans="4:25" x14ac:dyDescent="0.25">
      <c r="D853" s="54"/>
      <c r="E853" s="54"/>
      <c r="I853" s="54"/>
      <c r="J853" s="54"/>
      <c r="K853" s="54"/>
      <c r="Y853" s="54"/>
    </row>
    <row r="854" spans="4:25" x14ac:dyDescent="0.25">
      <c r="D854" s="54"/>
      <c r="E854" s="54"/>
      <c r="I854" s="54"/>
      <c r="J854" s="54"/>
      <c r="K854" s="54"/>
      <c r="Y854" s="54"/>
    </row>
    <row r="855" spans="4:25" x14ac:dyDescent="0.25">
      <c r="D855" s="54"/>
      <c r="E855" s="54"/>
      <c r="I855" s="54"/>
      <c r="J855" s="54"/>
      <c r="K855" s="54"/>
      <c r="Y855" s="54"/>
    </row>
    <row r="856" spans="4:25" x14ac:dyDescent="0.25">
      <c r="D856" s="54"/>
      <c r="E856" s="54"/>
      <c r="I856" s="54"/>
      <c r="J856" s="54"/>
      <c r="K856" s="54"/>
      <c r="Y856" s="54"/>
    </row>
    <row r="857" spans="4:25" x14ac:dyDescent="0.25">
      <c r="D857" s="54"/>
      <c r="E857" s="54"/>
      <c r="I857" s="54"/>
      <c r="J857" s="54"/>
      <c r="K857" s="54"/>
      <c r="Y857" s="54"/>
    </row>
    <row r="858" spans="4:25" x14ac:dyDescent="0.25">
      <c r="D858" s="54"/>
      <c r="E858" s="54"/>
      <c r="I858" s="54"/>
      <c r="J858" s="54"/>
      <c r="K858" s="54"/>
      <c r="Y858" s="54"/>
    </row>
    <row r="859" spans="4:25" x14ac:dyDescent="0.25">
      <c r="D859" s="54"/>
      <c r="E859" s="54"/>
      <c r="I859" s="54"/>
      <c r="J859" s="54"/>
      <c r="K859" s="54"/>
      <c r="Y859" s="54"/>
    </row>
    <row r="860" spans="4:25" x14ac:dyDescent="0.25">
      <c r="D860" s="54"/>
      <c r="E860" s="54"/>
      <c r="I860" s="54"/>
      <c r="J860" s="54"/>
      <c r="K860" s="54"/>
      <c r="Y860" s="54"/>
    </row>
    <row r="861" spans="4:25" x14ac:dyDescent="0.25">
      <c r="D861" s="54"/>
      <c r="E861" s="54"/>
      <c r="I861" s="54"/>
      <c r="J861" s="54"/>
      <c r="K861" s="54"/>
      <c r="Y861" s="54"/>
    </row>
    <row r="862" spans="4:25" x14ac:dyDescent="0.25">
      <c r="D862" s="54"/>
      <c r="E862" s="54"/>
      <c r="I862" s="54"/>
      <c r="J862" s="54"/>
      <c r="K862" s="54"/>
      <c r="Y862" s="54"/>
    </row>
    <row r="863" spans="4:25" x14ac:dyDescent="0.25">
      <c r="D863" s="54"/>
      <c r="E863" s="54"/>
      <c r="I863" s="54"/>
      <c r="J863" s="54"/>
      <c r="K863" s="54"/>
      <c r="Y863" s="54"/>
    </row>
    <row r="864" spans="4:25" x14ac:dyDescent="0.25">
      <c r="D864" s="54"/>
      <c r="E864" s="54"/>
      <c r="I864" s="54"/>
      <c r="J864" s="54"/>
      <c r="K864" s="54"/>
      <c r="Y864" s="54"/>
    </row>
    <row r="865" spans="4:25" x14ac:dyDescent="0.25">
      <c r="D865" s="54"/>
      <c r="E865" s="54"/>
      <c r="I865" s="54"/>
      <c r="J865" s="54"/>
      <c r="K865" s="54"/>
      <c r="Y865" s="54"/>
    </row>
    <row r="866" spans="4:25" x14ac:dyDescent="0.25">
      <c r="D866" s="54"/>
      <c r="E866" s="54"/>
      <c r="I866" s="54"/>
      <c r="J866" s="54"/>
      <c r="K866" s="54"/>
      <c r="Y866" s="54"/>
    </row>
    <row r="867" spans="4:25" x14ac:dyDescent="0.25">
      <c r="D867" s="54"/>
      <c r="E867" s="54"/>
      <c r="I867" s="54"/>
      <c r="J867" s="54"/>
      <c r="K867" s="54"/>
      <c r="Y867" s="54"/>
    </row>
    <row r="868" spans="4:25" x14ac:dyDescent="0.25">
      <c r="D868" s="54"/>
      <c r="E868" s="54"/>
      <c r="I868" s="54"/>
      <c r="J868" s="54"/>
      <c r="K868" s="54"/>
      <c r="Y868" s="54"/>
    </row>
    <row r="869" spans="4:25" x14ac:dyDescent="0.25">
      <c r="D869" s="54"/>
      <c r="E869" s="54"/>
      <c r="I869" s="54"/>
      <c r="J869" s="54"/>
      <c r="K869" s="54"/>
      <c r="Y869" s="54"/>
    </row>
    <row r="870" spans="4:25" x14ac:dyDescent="0.25">
      <c r="D870" s="54"/>
      <c r="E870" s="54"/>
      <c r="I870" s="54"/>
      <c r="J870" s="54"/>
      <c r="K870" s="54"/>
      <c r="Y870" s="54"/>
    </row>
    <row r="871" spans="4:25" x14ac:dyDescent="0.25">
      <c r="D871" s="54"/>
      <c r="E871" s="54"/>
      <c r="I871" s="54"/>
      <c r="J871" s="54"/>
      <c r="K871" s="54"/>
      <c r="Y871" s="54"/>
    </row>
    <row r="872" spans="4:25" x14ac:dyDescent="0.25">
      <c r="D872" s="54"/>
      <c r="E872" s="54"/>
      <c r="I872" s="54"/>
      <c r="J872" s="54"/>
      <c r="K872" s="54"/>
      <c r="Y872" s="54"/>
    </row>
    <row r="873" spans="4:25" x14ac:dyDescent="0.25">
      <c r="D873" s="54"/>
      <c r="E873" s="54"/>
      <c r="I873" s="54"/>
      <c r="J873" s="54"/>
      <c r="K873" s="54"/>
      <c r="Y873" s="54"/>
    </row>
    <row r="874" spans="4:25" x14ac:dyDescent="0.25">
      <c r="D874" s="54"/>
      <c r="E874" s="54"/>
      <c r="I874" s="54"/>
      <c r="J874" s="54"/>
      <c r="K874" s="54"/>
      <c r="Y874" s="54"/>
    </row>
    <row r="875" spans="4:25" x14ac:dyDescent="0.25">
      <c r="D875" s="54"/>
      <c r="E875" s="54"/>
      <c r="I875" s="54"/>
      <c r="J875" s="54"/>
      <c r="K875" s="54"/>
      <c r="Y875" s="54"/>
    </row>
    <row r="876" spans="4:25" x14ac:dyDescent="0.25">
      <c r="D876" s="54"/>
      <c r="E876" s="54"/>
      <c r="I876" s="54"/>
      <c r="J876" s="54"/>
      <c r="K876" s="54"/>
      <c r="Y876" s="54"/>
    </row>
    <row r="877" spans="4:25" x14ac:dyDescent="0.25">
      <c r="D877" s="54"/>
      <c r="E877" s="54"/>
      <c r="I877" s="54"/>
      <c r="J877" s="54"/>
      <c r="K877" s="54"/>
      <c r="Y877" s="54"/>
    </row>
    <row r="878" spans="4:25" x14ac:dyDescent="0.25">
      <c r="D878" s="54"/>
      <c r="E878" s="54"/>
      <c r="I878" s="54"/>
      <c r="J878" s="54"/>
      <c r="K878" s="54"/>
      <c r="Y878" s="54"/>
    </row>
    <row r="879" spans="4:25" x14ac:dyDescent="0.25">
      <c r="D879" s="54"/>
      <c r="E879" s="54"/>
      <c r="I879" s="54"/>
      <c r="J879" s="54"/>
      <c r="K879" s="54"/>
      <c r="Y879" s="54"/>
    </row>
    <row r="880" spans="4:25" x14ac:dyDescent="0.25">
      <c r="D880" s="54"/>
      <c r="E880" s="54"/>
      <c r="I880" s="54"/>
      <c r="J880" s="54"/>
      <c r="K880" s="54"/>
      <c r="Y880" s="54"/>
    </row>
    <row r="881" spans="4:25" x14ac:dyDescent="0.25">
      <c r="D881" s="54"/>
      <c r="E881" s="54"/>
      <c r="I881" s="54"/>
      <c r="J881" s="54"/>
      <c r="K881" s="54"/>
      <c r="Y881" s="54"/>
    </row>
    <row r="882" spans="4:25" x14ac:dyDescent="0.25">
      <c r="D882" s="54"/>
      <c r="E882" s="54"/>
      <c r="I882" s="54"/>
      <c r="J882" s="54"/>
      <c r="K882" s="54"/>
      <c r="Y882" s="54"/>
    </row>
    <row r="883" spans="4:25" x14ac:dyDescent="0.25">
      <c r="D883" s="54"/>
      <c r="E883" s="54"/>
      <c r="I883" s="54"/>
      <c r="J883" s="54"/>
      <c r="K883" s="54"/>
      <c r="Y883" s="54"/>
    </row>
    <row r="884" spans="4:25" x14ac:dyDescent="0.25">
      <c r="D884" s="54"/>
      <c r="E884" s="54"/>
      <c r="I884" s="54"/>
      <c r="J884" s="54"/>
      <c r="K884" s="54"/>
      <c r="Y884" s="54"/>
    </row>
    <row r="885" spans="4:25" x14ac:dyDescent="0.25">
      <c r="D885" s="54"/>
      <c r="E885" s="54"/>
      <c r="I885" s="54"/>
      <c r="J885" s="54"/>
      <c r="K885" s="54"/>
      <c r="Y885" s="54"/>
    </row>
    <row r="886" spans="4:25" x14ac:dyDescent="0.25">
      <c r="D886" s="54"/>
      <c r="E886" s="54"/>
      <c r="I886" s="54"/>
      <c r="J886" s="54"/>
      <c r="K886" s="54"/>
      <c r="Y886" s="54"/>
    </row>
    <row r="887" spans="4:25" x14ac:dyDescent="0.25">
      <c r="D887" s="54"/>
      <c r="E887" s="54"/>
      <c r="I887" s="54"/>
      <c r="J887" s="54"/>
      <c r="K887" s="54"/>
      <c r="Y887" s="54"/>
    </row>
    <row r="888" spans="4:25" x14ac:dyDescent="0.25">
      <c r="D888" s="54"/>
      <c r="E888" s="54"/>
      <c r="I888" s="54"/>
      <c r="J888" s="54"/>
      <c r="K888" s="54"/>
      <c r="Y888" s="54"/>
    </row>
    <row r="889" spans="4:25" x14ac:dyDescent="0.25">
      <c r="D889" s="54"/>
      <c r="E889" s="54"/>
      <c r="I889" s="54"/>
      <c r="J889" s="54"/>
      <c r="K889" s="54"/>
      <c r="Y889" s="54"/>
    </row>
    <row r="890" spans="4:25" x14ac:dyDescent="0.25">
      <c r="D890" s="54"/>
      <c r="E890" s="54"/>
      <c r="I890" s="54"/>
      <c r="J890" s="54"/>
      <c r="K890" s="54"/>
      <c r="Y890" s="54"/>
    </row>
    <row r="891" spans="4:25" x14ac:dyDescent="0.25">
      <c r="D891" s="54"/>
      <c r="E891" s="54"/>
      <c r="I891" s="54"/>
      <c r="J891" s="54"/>
      <c r="K891" s="54"/>
      <c r="Y891" s="54"/>
    </row>
    <row r="892" spans="4:25" x14ac:dyDescent="0.25">
      <c r="D892" s="54"/>
      <c r="E892" s="54"/>
      <c r="I892" s="54"/>
      <c r="J892" s="54"/>
      <c r="K892" s="54"/>
      <c r="Y892" s="54"/>
    </row>
    <row r="893" spans="4:25" x14ac:dyDescent="0.25">
      <c r="D893" s="54"/>
      <c r="E893" s="54"/>
      <c r="I893" s="54"/>
      <c r="J893" s="54"/>
      <c r="K893" s="54"/>
      <c r="Y893" s="54"/>
    </row>
    <row r="894" spans="4:25" x14ac:dyDescent="0.25">
      <c r="D894" s="54"/>
      <c r="E894" s="54"/>
      <c r="I894" s="54"/>
      <c r="J894" s="54"/>
      <c r="K894" s="54"/>
      <c r="Y894" s="54"/>
    </row>
    <row r="895" spans="4:25" x14ac:dyDescent="0.25">
      <c r="D895" s="54"/>
      <c r="E895" s="54"/>
      <c r="I895" s="54"/>
      <c r="J895" s="54"/>
      <c r="K895" s="54"/>
      <c r="Y895" s="54"/>
    </row>
    <row r="896" spans="4:25" x14ac:dyDescent="0.25">
      <c r="D896" s="54"/>
      <c r="E896" s="54"/>
      <c r="I896" s="54"/>
      <c r="J896" s="54"/>
      <c r="K896" s="54"/>
      <c r="Y896" s="54"/>
    </row>
    <row r="897" spans="4:25" x14ac:dyDescent="0.25">
      <c r="D897" s="54"/>
      <c r="E897" s="54"/>
      <c r="I897" s="54"/>
      <c r="J897" s="54"/>
      <c r="K897" s="54"/>
      <c r="Y897" s="54"/>
    </row>
    <row r="898" spans="4:25" x14ac:dyDescent="0.25">
      <c r="D898" s="54"/>
      <c r="E898" s="54"/>
      <c r="I898" s="54"/>
      <c r="J898" s="54"/>
      <c r="K898" s="54"/>
      <c r="Y898" s="54"/>
    </row>
    <row r="899" spans="4:25" x14ac:dyDescent="0.25">
      <c r="D899" s="54"/>
      <c r="E899" s="54"/>
      <c r="I899" s="54"/>
      <c r="J899" s="54"/>
      <c r="K899" s="54"/>
      <c r="Y899" s="54"/>
    </row>
    <row r="900" spans="4:25" x14ac:dyDescent="0.25">
      <c r="D900" s="54"/>
      <c r="E900" s="54"/>
      <c r="I900" s="54"/>
      <c r="J900" s="54"/>
      <c r="K900" s="54"/>
      <c r="Y900" s="54"/>
    </row>
    <row r="901" spans="4:25" x14ac:dyDescent="0.25">
      <c r="D901" s="54"/>
      <c r="E901" s="54"/>
      <c r="I901" s="54"/>
      <c r="J901" s="54"/>
      <c r="K901" s="54"/>
      <c r="Y901" s="54"/>
    </row>
    <row r="902" spans="4:25" x14ac:dyDescent="0.25">
      <c r="D902" s="54"/>
      <c r="E902" s="54"/>
      <c r="I902" s="54"/>
      <c r="J902" s="54"/>
      <c r="K902" s="54"/>
      <c r="Y902" s="54"/>
    </row>
    <row r="903" spans="4:25" x14ac:dyDescent="0.25">
      <c r="D903" s="54"/>
      <c r="E903" s="54"/>
      <c r="I903" s="54"/>
      <c r="J903" s="54"/>
      <c r="K903" s="54"/>
      <c r="Y903" s="54"/>
    </row>
    <row r="904" spans="4:25" x14ac:dyDescent="0.25">
      <c r="D904" s="54"/>
      <c r="E904" s="54"/>
      <c r="I904" s="54"/>
      <c r="J904" s="54"/>
      <c r="K904" s="54"/>
      <c r="Y904" s="54"/>
    </row>
    <row r="905" spans="4:25" x14ac:dyDescent="0.25">
      <c r="D905" s="54"/>
      <c r="E905" s="54"/>
      <c r="I905" s="54"/>
      <c r="J905" s="54"/>
      <c r="K905" s="54"/>
      <c r="Y905" s="54"/>
    </row>
    <row r="906" spans="4:25" x14ac:dyDescent="0.25">
      <c r="D906" s="54"/>
      <c r="E906" s="54"/>
      <c r="I906" s="54"/>
      <c r="J906" s="54"/>
      <c r="K906" s="54"/>
      <c r="Y906" s="54"/>
    </row>
    <row r="907" spans="4:25" x14ac:dyDescent="0.25">
      <c r="D907" s="54"/>
      <c r="E907" s="54"/>
      <c r="I907" s="54"/>
      <c r="J907" s="54"/>
      <c r="K907" s="54"/>
      <c r="Y907" s="54"/>
    </row>
    <row r="908" spans="4:25" x14ac:dyDescent="0.25">
      <c r="D908" s="54"/>
      <c r="E908" s="54"/>
      <c r="I908" s="54"/>
      <c r="J908" s="54"/>
      <c r="K908" s="54"/>
      <c r="Y908" s="54"/>
    </row>
    <row r="909" spans="4:25" x14ac:dyDescent="0.25">
      <c r="D909" s="54"/>
      <c r="E909" s="54"/>
      <c r="I909" s="54"/>
      <c r="J909" s="54"/>
      <c r="K909" s="54"/>
      <c r="Y909" s="54"/>
    </row>
    <row r="910" spans="4:25" x14ac:dyDescent="0.25">
      <c r="D910" s="54"/>
      <c r="E910" s="54"/>
      <c r="I910" s="54"/>
      <c r="J910" s="54"/>
      <c r="K910" s="54"/>
      <c r="Y910" s="54"/>
    </row>
    <row r="911" spans="4:25" x14ac:dyDescent="0.25">
      <c r="D911" s="54"/>
      <c r="E911" s="54"/>
      <c r="I911" s="54"/>
      <c r="J911" s="54"/>
      <c r="K911" s="54"/>
      <c r="Y911" s="54"/>
    </row>
    <row r="912" spans="4:25" x14ac:dyDescent="0.25">
      <c r="D912" s="54"/>
      <c r="E912" s="54"/>
      <c r="I912" s="54"/>
      <c r="J912" s="54"/>
      <c r="K912" s="54"/>
      <c r="Y912" s="54"/>
    </row>
    <row r="913" spans="4:25" x14ac:dyDescent="0.25">
      <c r="D913" s="54"/>
      <c r="E913" s="54"/>
      <c r="I913" s="54"/>
      <c r="J913" s="54"/>
      <c r="K913" s="54"/>
      <c r="Y913" s="54"/>
    </row>
    <row r="914" spans="4:25" x14ac:dyDescent="0.25">
      <c r="D914" s="54"/>
      <c r="E914" s="54"/>
      <c r="I914" s="54"/>
      <c r="J914" s="54"/>
      <c r="K914" s="54"/>
      <c r="Y914" s="54"/>
    </row>
    <row r="915" spans="4:25" x14ac:dyDescent="0.25">
      <c r="D915" s="54"/>
      <c r="E915" s="54"/>
      <c r="I915" s="54"/>
      <c r="J915" s="54"/>
      <c r="K915" s="54"/>
      <c r="Y915" s="54"/>
    </row>
    <row r="916" spans="4:25" x14ac:dyDescent="0.25">
      <c r="D916" s="54"/>
      <c r="E916" s="54"/>
      <c r="I916" s="54"/>
      <c r="J916" s="54"/>
      <c r="K916" s="54"/>
      <c r="Y916" s="54"/>
    </row>
    <row r="917" spans="4:25" x14ac:dyDescent="0.25">
      <c r="D917" s="54"/>
      <c r="E917" s="54"/>
      <c r="I917" s="54"/>
      <c r="J917" s="54"/>
      <c r="K917" s="54"/>
      <c r="Y917" s="54"/>
    </row>
    <row r="918" spans="4:25" x14ac:dyDescent="0.25">
      <c r="D918" s="54"/>
      <c r="E918" s="54"/>
      <c r="I918" s="54"/>
      <c r="J918" s="54"/>
      <c r="K918" s="54"/>
      <c r="Y918" s="54"/>
    </row>
    <row r="919" spans="4:25" x14ac:dyDescent="0.25">
      <c r="D919" s="54"/>
      <c r="E919" s="54"/>
      <c r="I919" s="54"/>
      <c r="J919" s="54"/>
      <c r="K919" s="54"/>
      <c r="Y919" s="54"/>
    </row>
    <row r="920" spans="4:25" x14ac:dyDescent="0.25">
      <c r="D920" s="54"/>
      <c r="E920" s="54"/>
      <c r="I920" s="54"/>
      <c r="J920" s="54"/>
      <c r="K920" s="54"/>
      <c r="Y920" s="54"/>
    </row>
    <row r="921" spans="4:25" x14ac:dyDescent="0.25">
      <c r="D921" s="54"/>
      <c r="E921" s="54"/>
      <c r="I921" s="54"/>
      <c r="J921" s="54"/>
      <c r="K921" s="54"/>
      <c r="Y921" s="54"/>
    </row>
    <row r="922" spans="4:25" x14ac:dyDescent="0.25">
      <c r="D922" s="54"/>
      <c r="E922" s="54"/>
      <c r="I922" s="54"/>
      <c r="J922" s="54"/>
      <c r="K922" s="54"/>
      <c r="Y922" s="54"/>
    </row>
    <row r="923" spans="4:25" x14ac:dyDescent="0.25">
      <c r="D923" s="54"/>
      <c r="E923" s="54"/>
      <c r="I923" s="54"/>
      <c r="J923" s="54"/>
      <c r="K923" s="54"/>
      <c r="Y923" s="54"/>
    </row>
    <row r="924" spans="4:25" x14ac:dyDescent="0.25">
      <c r="D924" s="54"/>
      <c r="E924" s="54"/>
      <c r="I924" s="54"/>
      <c r="J924" s="54"/>
      <c r="K924" s="54"/>
      <c r="Y924" s="54"/>
    </row>
    <row r="925" spans="4:25" x14ac:dyDescent="0.25">
      <c r="D925" s="54"/>
      <c r="E925" s="54"/>
      <c r="I925" s="54"/>
      <c r="J925" s="54"/>
      <c r="K925" s="54"/>
      <c r="Y925" s="54"/>
    </row>
    <row r="926" spans="4:25" x14ac:dyDescent="0.25">
      <c r="D926" s="54"/>
      <c r="E926" s="54"/>
      <c r="I926" s="54"/>
      <c r="J926" s="54"/>
      <c r="K926" s="54"/>
      <c r="Y926" s="54"/>
    </row>
    <row r="927" spans="4:25" x14ac:dyDescent="0.25">
      <c r="D927" s="54"/>
      <c r="E927" s="54"/>
      <c r="I927" s="54"/>
      <c r="J927" s="54"/>
      <c r="K927" s="54"/>
      <c r="Y927" s="54"/>
    </row>
    <row r="928" spans="4:25" x14ac:dyDescent="0.25">
      <c r="D928" s="54"/>
      <c r="E928" s="54"/>
      <c r="I928" s="54"/>
      <c r="J928" s="54"/>
      <c r="K928" s="54"/>
      <c r="Y928" s="54"/>
    </row>
    <row r="929" spans="4:25" x14ac:dyDescent="0.25">
      <c r="D929" s="54"/>
      <c r="E929" s="54"/>
      <c r="I929" s="54"/>
      <c r="J929" s="54"/>
      <c r="K929" s="54"/>
      <c r="Y929" s="54"/>
    </row>
    <row r="930" spans="4:25" x14ac:dyDescent="0.25">
      <c r="D930" s="54"/>
      <c r="E930" s="54"/>
      <c r="I930" s="54"/>
      <c r="J930" s="54"/>
      <c r="K930" s="54"/>
      <c r="Y930" s="54"/>
    </row>
    <row r="931" spans="4:25" x14ac:dyDescent="0.25">
      <c r="D931" s="54"/>
      <c r="E931" s="54"/>
      <c r="I931" s="54"/>
      <c r="J931" s="54"/>
      <c r="K931" s="54"/>
      <c r="Y931" s="54"/>
    </row>
    <row r="932" spans="4:25" x14ac:dyDescent="0.25">
      <c r="D932" s="54"/>
      <c r="E932" s="54"/>
      <c r="I932" s="54"/>
      <c r="J932" s="54"/>
      <c r="K932" s="54"/>
      <c r="Y932" s="54"/>
    </row>
    <row r="933" spans="4:25" x14ac:dyDescent="0.25">
      <c r="D933" s="54"/>
      <c r="E933" s="54"/>
      <c r="I933" s="54"/>
      <c r="J933" s="54"/>
      <c r="K933" s="54"/>
      <c r="Y933" s="54"/>
    </row>
    <row r="934" spans="4:25" x14ac:dyDescent="0.25">
      <c r="D934" s="54"/>
      <c r="E934" s="54"/>
      <c r="I934" s="54"/>
      <c r="J934" s="54"/>
      <c r="K934" s="54"/>
      <c r="Y934" s="54"/>
    </row>
    <row r="935" spans="4:25" x14ac:dyDescent="0.25">
      <c r="D935" s="54"/>
      <c r="E935" s="54"/>
      <c r="I935" s="54"/>
      <c r="J935" s="54"/>
      <c r="K935" s="54"/>
      <c r="Y935" s="54"/>
    </row>
    <row r="936" spans="4:25" x14ac:dyDescent="0.25">
      <c r="D936" s="54"/>
      <c r="E936" s="54"/>
      <c r="I936" s="54"/>
      <c r="J936" s="54"/>
      <c r="K936" s="54"/>
      <c r="Y936" s="54"/>
    </row>
    <row r="937" spans="4:25" x14ac:dyDescent="0.25">
      <c r="D937" s="54"/>
      <c r="E937" s="54"/>
      <c r="I937" s="54"/>
      <c r="J937" s="54"/>
      <c r="K937" s="54"/>
      <c r="Y937" s="54"/>
    </row>
    <row r="938" spans="4:25" x14ac:dyDescent="0.25">
      <c r="D938" s="54"/>
      <c r="E938" s="54"/>
      <c r="I938" s="54"/>
      <c r="J938" s="54"/>
      <c r="K938" s="54"/>
      <c r="Y938" s="54"/>
    </row>
    <row r="939" spans="4:25" x14ac:dyDescent="0.25">
      <c r="D939" s="54"/>
      <c r="E939" s="54"/>
      <c r="I939" s="54"/>
      <c r="J939" s="54"/>
      <c r="K939" s="54"/>
      <c r="Y939" s="54"/>
    </row>
    <row r="940" spans="4:25" x14ac:dyDescent="0.25">
      <c r="D940" s="54"/>
      <c r="E940" s="54"/>
      <c r="I940" s="54"/>
      <c r="J940" s="54"/>
      <c r="K940" s="54"/>
      <c r="Y940" s="54"/>
    </row>
    <row r="941" spans="4:25" x14ac:dyDescent="0.25">
      <c r="D941" s="54"/>
      <c r="E941" s="54"/>
      <c r="I941" s="54"/>
      <c r="J941" s="54"/>
      <c r="K941" s="54"/>
      <c r="Y941" s="54"/>
    </row>
    <row r="942" spans="4:25" x14ac:dyDescent="0.25">
      <c r="D942" s="54"/>
      <c r="E942" s="54"/>
      <c r="I942" s="54"/>
      <c r="J942" s="54"/>
      <c r="K942" s="54"/>
      <c r="Y942" s="54"/>
    </row>
    <row r="943" spans="4:25" x14ac:dyDescent="0.25">
      <c r="D943" s="54"/>
      <c r="E943" s="54"/>
      <c r="I943" s="54"/>
      <c r="J943" s="54"/>
      <c r="K943" s="54"/>
      <c r="Y943" s="54"/>
    </row>
    <row r="944" spans="4:25" x14ac:dyDescent="0.25">
      <c r="D944" s="54"/>
      <c r="E944" s="54"/>
      <c r="I944" s="54"/>
      <c r="J944" s="54"/>
      <c r="K944" s="54"/>
      <c r="Y944" s="54"/>
    </row>
    <row r="945" spans="4:25" x14ac:dyDescent="0.25">
      <c r="D945" s="54"/>
      <c r="E945" s="54"/>
      <c r="I945" s="54"/>
      <c r="J945" s="54"/>
      <c r="K945" s="54"/>
      <c r="Y945" s="54"/>
    </row>
    <row r="946" spans="4:25" x14ac:dyDescent="0.25">
      <c r="D946" s="54"/>
      <c r="E946" s="54"/>
      <c r="I946" s="54"/>
      <c r="J946" s="54"/>
      <c r="K946" s="54"/>
      <c r="Y946" s="54"/>
    </row>
    <row r="947" spans="4:25" x14ac:dyDescent="0.25">
      <c r="D947" s="54"/>
      <c r="E947" s="54"/>
      <c r="I947" s="54"/>
      <c r="J947" s="54"/>
      <c r="K947" s="54"/>
      <c r="Y947" s="54"/>
    </row>
    <row r="948" spans="4:25" x14ac:dyDescent="0.25">
      <c r="D948" s="54"/>
      <c r="E948" s="54"/>
      <c r="I948" s="54"/>
      <c r="J948" s="54"/>
      <c r="K948" s="54"/>
      <c r="Y948" s="54"/>
    </row>
    <row r="949" spans="4:25" x14ac:dyDescent="0.25">
      <c r="D949" s="54"/>
      <c r="E949" s="54"/>
      <c r="I949" s="54"/>
      <c r="J949" s="54"/>
      <c r="K949" s="54"/>
      <c r="Y949" s="54"/>
    </row>
    <row r="950" spans="4:25" x14ac:dyDescent="0.25">
      <c r="D950" s="54"/>
      <c r="E950" s="54"/>
      <c r="I950" s="54"/>
      <c r="J950" s="54"/>
      <c r="K950" s="54"/>
      <c r="Y950" s="54"/>
    </row>
    <row r="951" spans="4:25" x14ac:dyDescent="0.25">
      <c r="D951" s="54"/>
      <c r="E951" s="54"/>
      <c r="I951" s="54"/>
      <c r="J951" s="54"/>
      <c r="K951" s="54"/>
      <c r="Y951" s="54"/>
    </row>
    <row r="952" spans="4:25" x14ac:dyDescent="0.25">
      <c r="D952" s="54"/>
      <c r="E952" s="54"/>
      <c r="I952" s="54"/>
      <c r="J952" s="54"/>
      <c r="K952" s="54"/>
      <c r="Y952" s="54"/>
    </row>
    <row r="953" spans="4:25" x14ac:dyDescent="0.25">
      <c r="D953" s="54"/>
      <c r="E953" s="54"/>
      <c r="I953" s="54"/>
      <c r="J953" s="54"/>
      <c r="K953" s="54"/>
      <c r="Y953" s="54"/>
    </row>
    <row r="954" spans="4:25" x14ac:dyDescent="0.25">
      <c r="D954" s="54"/>
      <c r="E954" s="54"/>
      <c r="I954" s="54"/>
      <c r="J954" s="54"/>
      <c r="K954" s="54"/>
      <c r="Y954" s="54"/>
    </row>
    <row r="955" spans="4:25" x14ac:dyDescent="0.25">
      <c r="D955" s="54"/>
      <c r="E955" s="54"/>
      <c r="I955" s="54"/>
      <c r="J955" s="54"/>
      <c r="K955" s="54"/>
      <c r="Y955" s="54"/>
    </row>
    <row r="956" spans="4:25" x14ac:dyDescent="0.25">
      <c r="D956" s="54"/>
      <c r="E956" s="54"/>
      <c r="I956" s="54"/>
      <c r="J956" s="54"/>
      <c r="K956" s="54"/>
      <c r="Y956" s="54"/>
    </row>
    <row r="957" spans="4:25" x14ac:dyDescent="0.25">
      <c r="D957" s="54"/>
      <c r="E957" s="54"/>
      <c r="I957" s="54"/>
      <c r="J957" s="54"/>
      <c r="K957" s="54"/>
      <c r="Y957" s="54"/>
    </row>
    <row r="958" spans="4:25" x14ac:dyDescent="0.25">
      <c r="D958" s="54"/>
      <c r="E958" s="54"/>
      <c r="I958" s="54"/>
      <c r="J958" s="54"/>
      <c r="K958" s="54"/>
      <c r="Y958" s="54"/>
    </row>
    <row r="959" spans="4:25" x14ac:dyDescent="0.25">
      <c r="D959" s="54"/>
      <c r="E959" s="54"/>
      <c r="I959" s="54"/>
      <c r="J959" s="54"/>
      <c r="K959" s="54"/>
      <c r="Y959" s="54"/>
    </row>
    <row r="960" spans="4:25" x14ac:dyDescent="0.25">
      <c r="D960" s="54"/>
      <c r="E960" s="54"/>
      <c r="I960" s="54"/>
      <c r="J960" s="54"/>
      <c r="K960" s="54"/>
      <c r="Y960" s="54"/>
    </row>
    <row r="961" spans="4:25" x14ac:dyDescent="0.25">
      <c r="D961" s="54"/>
      <c r="E961" s="54"/>
      <c r="I961" s="54"/>
      <c r="J961" s="54"/>
      <c r="K961" s="54"/>
      <c r="Y961" s="54"/>
    </row>
    <row r="962" spans="4:25" x14ac:dyDescent="0.25">
      <c r="D962" s="54"/>
      <c r="E962" s="54"/>
      <c r="I962" s="54"/>
      <c r="J962" s="54"/>
      <c r="K962" s="54"/>
      <c r="Y962" s="54"/>
    </row>
    <row r="963" spans="4:25" x14ac:dyDescent="0.25">
      <c r="D963" s="54"/>
      <c r="E963" s="54"/>
      <c r="I963" s="54"/>
      <c r="J963" s="54"/>
      <c r="K963" s="54"/>
      <c r="Y963" s="54"/>
    </row>
    <row r="964" spans="4:25" x14ac:dyDescent="0.25">
      <c r="D964" s="54"/>
      <c r="E964" s="54"/>
      <c r="I964" s="54"/>
      <c r="J964" s="54"/>
      <c r="K964" s="54"/>
      <c r="Y964" s="54"/>
    </row>
    <row r="965" spans="4:25" x14ac:dyDescent="0.25">
      <c r="D965" s="54"/>
      <c r="E965" s="54"/>
      <c r="I965" s="54"/>
      <c r="J965" s="54"/>
      <c r="K965" s="54"/>
      <c r="Y965" s="54"/>
    </row>
    <row r="966" spans="4:25" x14ac:dyDescent="0.25">
      <c r="D966" s="54"/>
      <c r="E966" s="54"/>
      <c r="I966" s="54"/>
      <c r="J966" s="54"/>
      <c r="K966" s="54"/>
      <c r="Y966" s="54"/>
    </row>
    <row r="967" spans="4:25" x14ac:dyDescent="0.25">
      <c r="D967" s="54"/>
      <c r="E967" s="54"/>
      <c r="I967" s="54"/>
      <c r="J967" s="54"/>
      <c r="K967" s="54"/>
      <c r="Y967" s="54"/>
    </row>
    <row r="968" spans="4:25" x14ac:dyDescent="0.25">
      <c r="D968" s="54"/>
      <c r="E968" s="54"/>
      <c r="I968" s="54"/>
      <c r="J968" s="54"/>
      <c r="K968" s="54"/>
      <c r="Y968" s="54"/>
    </row>
    <row r="969" spans="4:25" x14ac:dyDescent="0.25">
      <c r="D969" s="54"/>
      <c r="E969" s="54"/>
      <c r="I969" s="54"/>
      <c r="J969" s="54"/>
      <c r="K969" s="54"/>
      <c r="Y969" s="54"/>
    </row>
    <row r="970" spans="4:25" x14ac:dyDescent="0.25">
      <c r="D970" s="54"/>
      <c r="E970" s="54"/>
      <c r="I970" s="54"/>
      <c r="J970" s="54"/>
      <c r="K970" s="54"/>
      <c r="Y970" s="54"/>
    </row>
    <row r="971" spans="4:25" x14ac:dyDescent="0.25">
      <c r="D971" s="54"/>
      <c r="E971" s="54"/>
      <c r="I971" s="54"/>
      <c r="J971" s="54"/>
      <c r="K971" s="54"/>
      <c r="Y971" s="54"/>
    </row>
    <row r="972" spans="4:25" x14ac:dyDescent="0.25">
      <c r="D972" s="54"/>
      <c r="E972" s="54"/>
      <c r="I972" s="54"/>
      <c r="J972" s="54"/>
      <c r="K972" s="54"/>
      <c r="Y972" s="54"/>
    </row>
    <row r="973" spans="4:25" x14ac:dyDescent="0.25">
      <c r="D973" s="54"/>
      <c r="E973" s="54"/>
      <c r="I973" s="54"/>
      <c r="J973" s="54"/>
      <c r="K973" s="54"/>
      <c r="Y973" s="54"/>
    </row>
    <row r="974" spans="4:25" x14ac:dyDescent="0.25">
      <c r="D974" s="54"/>
      <c r="E974" s="54"/>
      <c r="I974" s="54"/>
      <c r="J974" s="54"/>
      <c r="K974" s="54"/>
      <c r="Y974" s="54"/>
    </row>
    <row r="975" spans="4:25" x14ac:dyDescent="0.25">
      <c r="D975" s="54"/>
      <c r="E975" s="54"/>
      <c r="I975" s="54"/>
      <c r="J975" s="54"/>
      <c r="K975" s="54"/>
      <c r="Y975" s="54"/>
    </row>
    <row r="976" spans="4:25" x14ac:dyDescent="0.25">
      <c r="D976" s="54"/>
      <c r="E976" s="54"/>
      <c r="I976" s="54"/>
      <c r="J976" s="54"/>
      <c r="K976" s="54"/>
      <c r="Y976" s="54"/>
    </row>
    <row r="977" spans="4:25" x14ac:dyDescent="0.25">
      <c r="D977" s="54"/>
      <c r="E977" s="54"/>
      <c r="I977" s="54"/>
      <c r="J977" s="54"/>
      <c r="K977" s="54"/>
      <c r="Y977" s="54"/>
    </row>
    <row r="978" spans="4:25" x14ac:dyDescent="0.25">
      <c r="D978" s="54"/>
      <c r="E978" s="54"/>
      <c r="I978" s="54"/>
      <c r="J978" s="54"/>
      <c r="K978" s="54"/>
      <c r="Y978" s="54"/>
    </row>
    <row r="979" spans="4:25" x14ac:dyDescent="0.25">
      <c r="D979" s="54"/>
      <c r="E979" s="54"/>
      <c r="I979" s="54"/>
      <c r="J979" s="54"/>
      <c r="K979" s="54"/>
      <c r="Y979" s="54"/>
    </row>
    <row r="980" spans="4:25" x14ac:dyDescent="0.25">
      <c r="D980" s="54"/>
      <c r="E980" s="54"/>
      <c r="I980" s="54"/>
      <c r="J980" s="54"/>
      <c r="K980" s="54"/>
      <c r="Y980" s="54"/>
    </row>
    <row r="981" spans="4:25" x14ac:dyDescent="0.25">
      <c r="D981" s="54"/>
      <c r="E981" s="54"/>
      <c r="I981" s="54"/>
      <c r="J981" s="54"/>
      <c r="K981" s="54"/>
      <c r="Y981" s="54"/>
    </row>
    <row r="982" spans="4:25" x14ac:dyDescent="0.25">
      <c r="D982" s="54"/>
      <c r="E982" s="54"/>
      <c r="I982" s="54"/>
      <c r="J982" s="54"/>
      <c r="K982" s="54"/>
      <c r="Y982" s="54"/>
    </row>
    <row r="983" spans="4:25" x14ac:dyDescent="0.25">
      <c r="D983" s="54"/>
      <c r="E983" s="54"/>
      <c r="I983" s="54"/>
      <c r="J983" s="54"/>
      <c r="K983" s="54"/>
      <c r="Y983" s="54"/>
    </row>
    <row r="984" spans="4:25" x14ac:dyDescent="0.25">
      <c r="D984" s="54"/>
      <c r="E984" s="54"/>
      <c r="I984" s="54"/>
      <c r="J984" s="54"/>
      <c r="K984" s="54"/>
      <c r="Y984" s="54"/>
    </row>
    <row r="985" spans="4:25" x14ac:dyDescent="0.25">
      <c r="D985" s="54"/>
      <c r="E985" s="54"/>
      <c r="I985" s="54"/>
      <c r="J985" s="54"/>
      <c r="K985" s="54"/>
      <c r="Y985" s="54"/>
    </row>
    <row r="986" spans="4:25" x14ac:dyDescent="0.25">
      <c r="D986" s="54"/>
      <c r="E986" s="54"/>
      <c r="I986" s="54"/>
      <c r="J986" s="54"/>
      <c r="K986" s="54"/>
      <c r="Y986" s="54"/>
    </row>
    <row r="987" spans="4:25" x14ac:dyDescent="0.25">
      <c r="D987" s="54"/>
      <c r="E987" s="54"/>
      <c r="I987" s="54"/>
      <c r="J987" s="54"/>
      <c r="K987" s="54"/>
      <c r="Y987" s="54"/>
    </row>
    <row r="988" spans="4:25" x14ac:dyDescent="0.25">
      <c r="D988" s="54"/>
      <c r="E988" s="54"/>
      <c r="I988" s="54"/>
      <c r="J988" s="54"/>
      <c r="K988" s="54"/>
      <c r="Y988" s="54"/>
    </row>
    <row r="989" spans="4:25" x14ac:dyDescent="0.25">
      <c r="D989" s="54"/>
      <c r="E989" s="54"/>
      <c r="I989" s="54"/>
      <c r="J989" s="54"/>
      <c r="K989" s="54"/>
      <c r="Y989" s="54"/>
    </row>
    <row r="990" spans="4:25" x14ac:dyDescent="0.25">
      <c r="D990" s="54"/>
      <c r="E990" s="54"/>
      <c r="I990" s="54"/>
      <c r="J990" s="54"/>
      <c r="K990" s="54"/>
      <c r="Y990" s="54"/>
    </row>
    <row r="991" spans="4:25" x14ac:dyDescent="0.25">
      <c r="D991" s="54"/>
      <c r="E991" s="54"/>
      <c r="I991" s="54"/>
      <c r="J991" s="54"/>
      <c r="K991" s="54"/>
      <c r="Y991" s="54"/>
    </row>
    <row r="992" spans="4:25" x14ac:dyDescent="0.25">
      <c r="D992" s="54"/>
      <c r="E992" s="54"/>
      <c r="I992" s="54"/>
      <c r="J992" s="54"/>
      <c r="K992" s="54"/>
      <c r="Y992" s="54"/>
    </row>
    <row r="993" spans="4:25" x14ac:dyDescent="0.25">
      <c r="D993" s="54"/>
      <c r="E993" s="54"/>
      <c r="I993" s="54"/>
      <c r="J993" s="54"/>
      <c r="K993" s="54"/>
      <c r="Y993" s="54"/>
    </row>
    <row r="994" spans="4:25" x14ac:dyDescent="0.25">
      <c r="D994" s="54"/>
      <c r="E994" s="54"/>
      <c r="I994" s="54"/>
      <c r="J994" s="54"/>
      <c r="K994" s="54"/>
      <c r="Y994" s="54"/>
    </row>
    <row r="995" spans="4:25" x14ac:dyDescent="0.25">
      <c r="D995" s="54"/>
      <c r="E995" s="54"/>
      <c r="I995" s="54"/>
      <c r="J995" s="54"/>
      <c r="K995" s="54"/>
      <c r="Y995" s="54"/>
    </row>
    <row r="996" spans="4:25" x14ac:dyDescent="0.25">
      <c r="D996" s="54"/>
      <c r="E996" s="54"/>
      <c r="I996" s="54"/>
      <c r="J996" s="54"/>
      <c r="K996" s="54"/>
      <c r="Y996" s="54"/>
    </row>
    <row r="997" spans="4:25" x14ac:dyDescent="0.25">
      <c r="D997" s="54"/>
      <c r="E997" s="54"/>
      <c r="I997" s="54"/>
      <c r="J997" s="54"/>
      <c r="K997" s="54"/>
      <c r="Y997" s="54"/>
    </row>
    <row r="998" spans="4:25" x14ac:dyDescent="0.25">
      <c r="D998" s="54"/>
      <c r="E998" s="54"/>
      <c r="I998" s="54"/>
      <c r="J998" s="54"/>
      <c r="K998" s="54"/>
      <c r="Y998" s="54"/>
    </row>
    <row r="999" spans="4:25" x14ac:dyDescent="0.25">
      <c r="D999" s="54"/>
      <c r="E999" s="54"/>
      <c r="I999" s="54"/>
      <c r="J999" s="54"/>
      <c r="K999" s="54"/>
      <c r="Y999" s="54"/>
    </row>
    <row r="1000" spans="4:25" x14ac:dyDescent="0.25">
      <c r="D1000" s="54"/>
      <c r="E1000" s="54"/>
      <c r="I1000" s="54"/>
      <c r="J1000" s="54"/>
      <c r="K1000" s="54"/>
      <c r="Y1000" s="54"/>
    </row>
    <row r="1001" spans="4:25" x14ac:dyDescent="0.25">
      <c r="D1001" s="54"/>
      <c r="E1001" s="54"/>
      <c r="I1001" s="54"/>
      <c r="J1001" s="54"/>
      <c r="K1001" s="54"/>
      <c r="Y1001" s="54"/>
    </row>
    <row r="1002" spans="4:25" x14ac:dyDescent="0.25">
      <c r="D1002" s="54"/>
      <c r="E1002" s="54"/>
      <c r="I1002" s="54"/>
      <c r="J1002" s="54"/>
      <c r="K1002" s="54"/>
      <c r="Y1002" s="54"/>
    </row>
    <row r="1003" spans="4:25" x14ac:dyDescent="0.25">
      <c r="D1003" s="54"/>
      <c r="E1003" s="54"/>
      <c r="I1003" s="54"/>
      <c r="J1003" s="54"/>
      <c r="K1003" s="54"/>
      <c r="Y1003" s="54"/>
    </row>
    <row r="1004" spans="4:25" x14ac:dyDescent="0.25">
      <c r="D1004" s="54"/>
      <c r="E1004" s="54"/>
      <c r="I1004" s="54"/>
      <c r="J1004" s="54"/>
      <c r="K1004" s="54"/>
      <c r="Y1004" s="54"/>
    </row>
    <row r="1005" spans="4:25" x14ac:dyDescent="0.25">
      <c r="D1005" s="54"/>
      <c r="E1005" s="54"/>
      <c r="I1005" s="54"/>
      <c r="J1005" s="54"/>
      <c r="K1005" s="54"/>
      <c r="Y1005" s="54"/>
    </row>
    <row r="1006" spans="4:25" x14ac:dyDescent="0.25">
      <c r="D1006" s="54"/>
      <c r="E1006" s="54"/>
      <c r="I1006" s="54"/>
      <c r="J1006" s="54"/>
      <c r="K1006" s="54"/>
      <c r="Y1006" s="54"/>
    </row>
    <row r="1007" spans="4:25" x14ac:dyDescent="0.25">
      <c r="D1007" s="54"/>
      <c r="E1007" s="54"/>
      <c r="I1007" s="54"/>
      <c r="J1007" s="54"/>
      <c r="K1007" s="54"/>
      <c r="Y1007" s="54"/>
    </row>
    <row r="1008" spans="4:25" x14ac:dyDescent="0.25">
      <c r="D1008" s="54"/>
      <c r="E1008" s="54"/>
      <c r="I1008" s="54"/>
      <c r="J1008" s="54"/>
      <c r="K1008" s="54"/>
      <c r="Y1008" s="54"/>
    </row>
    <row r="1009" spans="4:25" x14ac:dyDescent="0.25">
      <c r="D1009" s="54"/>
      <c r="E1009" s="54"/>
      <c r="I1009" s="54"/>
      <c r="J1009" s="54"/>
      <c r="K1009" s="54"/>
      <c r="Y1009" s="54"/>
    </row>
    <row r="1010" spans="4:25" x14ac:dyDescent="0.25">
      <c r="D1010" s="54"/>
      <c r="E1010" s="54"/>
      <c r="I1010" s="54"/>
      <c r="J1010" s="54"/>
      <c r="K1010" s="54"/>
      <c r="Y1010" s="54"/>
    </row>
    <row r="1011" spans="4:25" x14ac:dyDescent="0.25">
      <c r="D1011" s="54"/>
      <c r="E1011" s="54"/>
      <c r="I1011" s="54"/>
      <c r="J1011" s="54"/>
      <c r="K1011" s="54"/>
      <c r="Y1011" s="54"/>
    </row>
    <row r="1012" spans="4:25" x14ac:dyDescent="0.25">
      <c r="D1012" s="54"/>
      <c r="E1012" s="54"/>
      <c r="I1012" s="54"/>
      <c r="J1012" s="54"/>
      <c r="K1012" s="54"/>
      <c r="Y1012" s="54"/>
    </row>
    <row r="1013" spans="4:25" x14ac:dyDescent="0.25">
      <c r="D1013" s="54"/>
      <c r="E1013" s="54"/>
      <c r="I1013" s="54"/>
      <c r="J1013" s="54"/>
      <c r="K1013" s="54"/>
      <c r="Y1013" s="54"/>
    </row>
    <row r="1014" spans="4:25" x14ac:dyDescent="0.25">
      <c r="D1014" s="54"/>
      <c r="E1014" s="54"/>
      <c r="I1014" s="54"/>
      <c r="J1014" s="54"/>
      <c r="K1014" s="54"/>
      <c r="Y1014" s="54"/>
    </row>
    <row r="1015" spans="4:25" x14ac:dyDescent="0.25">
      <c r="D1015" s="54"/>
      <c r="E1015" s="54"/>
      <c r="I1015" s="54"/>
      <c r="J1015" s="54"/>
      <c r="K1015" s="54"/>
      <c r="Y1015" s="54"/>
    </row>
    <row r="1016" spans="4:25" x14ac:dyDescent="0.25">
      <c r="D1016" s="54"/>
      <c r="E1016" s="54"/>
      <c r="I1016" s="54"/>
      <c r="J1016" s="54"/>
      <c r="K1016" s="54"/>
      <c r="Y1016" s="54"/>
    </row>
    <row r="1017" spans="4:25" x14ac:dyDescent="0.25">
      <c r="D1017" s="54"/>
      <c r="E1017" s="54"/>
      <c r="I1017" s="54"/>
      <c r="J1017" s="54"/>
      <c r="K1017" s="54"/>
      <c r="Y1017" s="54"/>
    </row>
    <row r="1018" spans="4:25" x14ac:dyDescent="0.25">
      <c r="D1018" s="54"/>
      <c r="E1018" s="54"/>
      <c r="I1018" s="54"/>
      <c r="J1018" s="54"/>
      <c r="K1018" s="54"/>
      <c r="Y1018" s="54"/>
    </row>
    <row r="1019" spans="4:25" x14ac:dyDescent="0.25">
      <c r="D1019" s="54"/>
      <c r="E1019" s="54"/>
      <c r="I1019" s="54"/>
      <c r="J1019" s="54"/>
      <c r="K1019" s="54"/>
      <c r="Y1019" s="54"/>
    </row>
    <row r="1020" spans="4:25" x14ac:dyDescent="0.25">
      <c r="D1020" s="54"/>
      <c r="E1020" s="54"/>
      <c r="I1020" s="54"/>
      <c r="J1020" s="54"/>
      <c r="K1020" s="54"/>
      <c r="Y1020" s="54"/>
    </row>
    <row r="1021" spans="4:25" x14ac:dyDescent="0.25">
      <c r="D1021" s="54"/>
      <c r="E1021" s="54"/>
      <c r="I1021" s="54"/>
      <c r="J1021" s="54"/>
      <c r="K1021" s="54"/>
      <c r="Y1021" s="54"/>
    </row>
    <row r="1022" spans="4:25" x14ac:dyDescent="0.25">
      <c r="D1022" s="54"/>
      <c r="E1022" s="54"/>
      <c r="I1022" s="54"/>
      <c r="J1022" s="54"/>
      <c r="K1022" s="54"/>
      <c r="Y1022" s="54"/>
    </row>
    <row r="1023" spans="4:25" x14ac:dyDescent="0.25">
      <c r="D1023" s="54"/>
      <c r="E1023" s="54"/>
      <c r="I1023" s="54"/>
      <c r="J1023" s="54"/>
      <c r="K1023" s="54"/>
      <c r="Y1023" s="54"/>
    </row>
    <row r="1024" spans="4:25" x14ac:dyDescent="0.25">
      <c r="D1024" s="54"/>
      <c r="E1024" s="54"/>
      <c r="I1024" s="54"/>
      <c r="J1024" s="54"/>
      <c r="K1024" s="54"/>
      <c r="Y1024" s="54"/>
    </row>
    <row r="1025" spans="4:25" x14ac:dyDescent="0.25">
      <c r="D1025" s="54"/>
      <c r="E1025" s="54"/>
      <c r="I1025" s="54"/>
      <c r="J1025" s="54"/>
      <c r="K1025" s="54"/>
      <c r="Y1025" s="54"/>
    </row>
    <row r="1026" spans="4:25" x14ac:dyDescent="0.25">
      <c r="D1026" s="54"/>
      <c r="E1026" s="54"/>
      <c r="I1026" s="54"/>
      <c r="J1026" s="54"/>
      <c r="K1026" s="54"/>
      <c r="Y1026" s="54"/>
    </row>
    <row r="1027" spans="4:25" x14ac:dyDescent="0.25">
      <c r="D1027" s="54"/>
      <c r="E1027" s="54"/>
      <c r="I1027" s="54"/>
      <c r="J1027" s="54"/>
      <c r="K1027" s="54"/>
      <c r="Y1027" s="54"/>
    </row>
    <row r="1028" spans="4:25" x14ac:dyDescent="0.25">
      <c r="D1028" s="54"/>
      <c r="E1028" s="54"/>
      <c r="I1028" s="54"/>
      <c r="J1028" s="54"/>
      <c r="K1028" s="54"/>
      <c r="Y1028" s="54"/>
    </row>
    <row r="1029" spans="4:25" x14ac:dyDescent="0.25">
      <c r="D1029" s="54"/>
      <c r="E1029" s="54"/>
      <c r="I1029" s="54"/>
      <c r="J1029" s="54"/>
      <c r="K1029" s="54"/>
      <c r="Y1029" s="54"/>
    </row>
    <row r="1030" spans="4:25" x14ac:dyDescent="0.25">
      <c r="D1030" s="54"/>
      <c r="E1030" s="54"/>
      <c r="I1030" s="54"/>
      <c r="J1030" s="54"/>
      <c r="K1030" s="54"/>
      <c r="Y1030" s="54"/>
    </row>
    <row r="1031" spans="4:25" x14ac:dyDescent="0.25">
      <c r="D1031" s="54"/>
      <c r="E1031" s="54"/>
      <c r="I1031" s="54"/>
      <c r="J1031" s="54"/>
      <c r="K1031" s="54"/>
      <c r="Y1031" s="54"/>
    </row>
    <row r="1032" spans="4:25" x14ac:dyDescent="0.25">
      <c r="D1032" s="54"/>
      <c r="E1032" s="54"/>
      <c r="I1032" s="54"/>
      <c r="J1032" s="54"/>
      <c r="K1032" s="54"/>
      <c r="Y1032" s="54"/>
    </row>
    <row r="1033" spans="4:25" x14ac:dyDescent="0.25">
      <c r="D1033" s="54"/>
      <c r="E1033" s="54"/>
      <c r="I1033" s="54"/>
      <c r="J1033" s="54"/>
      <c r="K1033" s="54"/>
      <c r="Y1033" s="54"/>
    </row>
    <row r="1034" spans="4:25" x14ac:dyDescent="0.25">
      <c r="D1034" s="54"/>
      <c r="E1034" s="54"/>
      <c r="I1034" s="54"/>
      <c r="J1034" s="54"/>
      <c r="K1034" s="54"/>
      <c r="Y1034" s="54"/>
    </row>
    <row r="1035" spans="4:25" x14ac:dyDescent="0.25">
      <c r="D1035" s="54"/>
      <c r="E1035" s="54"/>
      <c r="I1035" s="54"/>
      <c r="J1035" s="54"/>
      <c r="K1035" s="54"/>
      <c r="Y1035" s="54"/>
    </row>
    <row r="1036" spans="4:25" x14ac:dyDescent="0.25">
      <c r="D1036" s="54"/>
      <c r="E1036" s="54"/>
      <c r="I1036" s="54"/>
      <c r="J1036" s="54"/>
      <c r="K1036" s="54"/>
      <c r="Y1036" s="54"/>
    </row>
    <row r="1037" spans="4:25" x14ac:dyDescent="0.25">
      <c r="D1037" s="54"/>
      <c r="E1037" s="54"/>
      <c r="I1037" s="54"/>
      <c r="J1037" s="54"/>
      <c r="K1037" s="54"/>
      <c r="Y1037" s="54"/>
    </row>
    <row r="1038" spans="4:25" x14ac:dyDescent="0.25">
      <c r="D1038" s="54"/>
      <c r="E1038" s="54"/>
      <c r="I1038" s="54"/>
      <c r="J1038" s="54"/>
      <c r="K1038" s="54"/>
      <c r="Y1038" s="54"/>
    </row>
    <row r="1039" spans="4:25" x14ac:dyDescent="0.25">
      <c r="D1039" s="54"/>
      <c r="E1039" s="54"/>
      <c r="I1039" s="54"/>
      <c r="J1039" s="54"/>
      <c r="K1039" s="54"/>
      <c r="Y1039" s="54"/>
    </row>
    <row r="1040" spans="4:25" x14ac:dyDescent="0.25">
      <c r="D1040" s="54"/>
      <c r="E1040" s="54"/>
      <c r="I1040" s="54"/>
      <c r="J1040" s="54"/>
      <c r="K1040" s="54"/>
      <c r="Y1040" s="54"/>
    </row>
    <row r="1041" spans="4:25" x14ac:dyDescent="0.25">
      <c r="D1041" s="54"/>
      <c r="E1041" s="54"/>
      <c r="I1041" s="54"/>
      <c r="J1041" s="54"/>
      <c r="K1041" s="54"/>
      <c r="Y1041" s="54"/>
    </row>
    <row r="1042" spans="4:25" x14ac:dyDescent="0.25">
      <c r="D1042" s="54"/>
      <c r="E1042" s="54"/>
      <c r="I1042" s="54"/>
      <c r="J1042" s="54"/>
      <c r="K1042" s="54"/>
      <c r="Y1042" s="54"/>
    </row>
    <row r="1043" spans="4:25" x14ac:dyDescent="0.25">
      <c r="D1043" s="54"/>
      <c r="E1043" s="54"/>
      <c r="I1043" s="54"/>
      <c r="J1043" s="54"/>
      <c r="K1043" s="54"/>
      <c r="Y1043" s="54"/>
    </row>
    <row r="1044" spans="4:25" x14ac:dyDescent="0.25">
      <c r="D1044" s="54"/>
      <c r="E1044" s="54"/>
      <c r="I1044" s="54"/>
      <c r="J1044" s="54"/>
      <c r="K1044" s="54"/>
      <c r="Y1044" s="54"/>
    </row>
    <row r="1045" spans="4:25" x14ac:dyDescent="0.25">
      <c r="D1045" s="54"/>
      <c r="E1045" s="54"/>
      <c r="I1045" s="54"/>
      <c r="J1045" s="54"/>
      <c r="K1045" s="54"/>
      <c r="Y1045" s="54"/>
    </row>
    <row r="1046" spans="4:25" x14ac:dyDescent="0.25">
      <c r="D1046" s="54"/>
      <c r="E1046" s="54"/>
      <c r="I1046" s="54"/>
      <c r="J1046" s="54"/>
      <c r="K1046" s="54"/>
      <c r="Y1046" s="54"/>
    </row>
    <row r="1047" spans="4:25" x14ac:dyDescent="0.25">
      <c r="D1047" s="54"/>
      <c r="E1047" s="54"/>
      <c r="I1047" s="54"/>
      <c r="J1047" s="54"/>
      <c r="K1047" s="54"/>
      <c r="Y1047" s="54"/>
    </row>
    <row r="1048" spans="4:25" x14ac:dyDescent="0.25">
      <c r="D1048" s="54"/>
      <c r="E1048" s="54"/>
      <c r="I1048" s="54"/>
      <c r="J1048" s="54"/>
      <c r="K1048" s="54"/>
      <c r="Y1048" s="54"/>
    </row>
    <row r="1049" spans="4:25" x14ac:dyDescent="0.25">
      <c r="D1049" s="54"/>
      <c r="E1049" s="54"/>
      <c r="I1049" s="54"/>
      <c r="J1049" s="54"/>
      <c r="K1049" s="54"/>
      <c r="Y1049" s="54"/>
    </row>
    <row r="1050" spans="4:25" x14ac:dyDescent="0.25">
      <c r="D1050" s="54"/>
      <c r="E1050" s="54"/>
      <c r="I1050" s="54"/>
      <c r="J1050" s="54"/>
      <c r="K1050" s="54"/>
      <c r="Y1050" s="54"/>
    </row>
    <row r="1051" spans="4:25" x14ac:dyDescent="0.25">
      <c r="D1051" s="54"/>
      <c r="E1051" s="54"/>
      <c r="I1051" s="54"/>
      <c r="J1051" s="54"/>
      <c r="K1051" s="54"/>
      <c r="Y1051" s="54"/>
    </row>
    <row r="1052" spans="4:25" x14ac:dyDescent="0.25">
      <c r="D1052" s="54"/>
      <c r="E1052" s="54"/>
      <c r="I1052" s="54"/>
      <c r="J1052" s="54"/>
      <c r="K1052" s="54"/>
      <c r="Y1052" s="54"/>
    </row>
    <row r="1053" spans="4:25" x14ac:dyDescent="0.25">
      <c r="D1053" s="54"/>
      <c r="E1053" s="54"/>
      <c r="I1053" s="54"/>
      <c r="J1053" s="54"/>
      <c r="K1053" s="54"/>
      <c r="Y1053" s="54"/>
    </row>
    <row r="1054" spans="4:25" x14ac:dyDescent="0.25">
      <c r="D1054" s="54"/>
      <c r="E1054" s="54"/>
      <c r="I1054" s="54"/>
      <c r="J1054" s="54"/>
      <c r="K1054" s="54"/>
      <c r="Y1054" s="54"/>
    </row>
    <row r="1055" spans="4:25" x14ac:dyDescent="0.25">
      <c r="D1055" s="54"/>
      <c r="E1055" s="54"/>
      <c r="I1055" s="54"/>
      <c r="J1055" s="54"/>
      <c r="K1055" s="54"/>
      <c r="Y1055" s="54"/>
    </row>
    <row r="1056" spans="4:25" x14ac:dyDescent="0.25">
      <c r="D1056" s="54"/>
      <c r="E1056" s="54"/>
      <c r="I1056" s="54"/>
      <c r="J1056" s="54"/>
      <c r="K1056" s="54"/>
      <c r="Y1056" s="54"/>
    </row>
    <row r="1057" spans="4:25" x14ac:dyDescent="0.25">
      <c r="D1057" s="54"/>
      <c r="E1057" s="54"/>
      <c r="I1057" s="54"/>
      <c r="J1057" s="54"/>
      <c r="K1057" s="54"/>
      <c r="Y1057" s="54"/>
    </row>
    <row r="1058" spans="4:25" x14ac:dyDescent="0.25">
      <c r="D1058" s="54"/>
      <c r="E1058" s="54"/>
      <c r="I1058" s="54"/>
      <c r="J1058" s="54"/>
      <c r="K1058" s="54"/>
      <c r="Y1058" s="54"/>
    </row>
    <row r="1059" spans="4:25" x14ac:dyDescent="0.25">
      <c r="D1059" s="54"/>
      <c r="E1059" s="54"/>
      <c r="I1059" s="54"/>
      <c r="J1059" s="54"/>
      <c r="K1059" s="54"/>
      <c r="Y1059" s="54"/>
    </row>
    <row r="1060" spans="4:25" x14ac:dyDescent="0.25">
      <c r="D1060" s="54"/>
      <c r="E1060" s="54"/>
      <c r="I1060" s="54"/>
      <c r="J1060" s="54"/>
      <c r="K1060" s="54"/>
      <c r="Y1060" s="54"/>
    </row>
    <row r="1061" spans="4:25" x14ac:dyDescent="0.25">
      <c r="D1061" s="54"/>
      <c r="E1061" s="54"/>
      <c r="I1061" s="54"/>
      <c r="J1061" s="54"/>
      <c r="K1061" s="54"/>
      <c r="Y1061" s="54"/>
    </row>
    <row r="1062" spans="4:25" x14ac:dyDescent="0.25">
      <c r="D1062" s="54"/>
      <c r="E1062" s="54"/>
      <c r="I1062" s="54"/>
      <c r="J1062" s="54"/>
      <c r="K1062" s="54"/>
      <c r="Y1062" s="54"/>
    </row>
    <row r="1063" spans="4:25" x14ac:dyDescent="0.25">
      <c r="D1063" s="54"/>
      <c r="E1063" s="54"/>
      <c r="I1063" s="54"/>
      <c r="J1063" s="54"/>
      <c r="K1063" s="54"/>
      <c r="Y1063" s="54"/>
    </row>
    <row r="1064" spans="4:25" x14ac:dyDescent="0.25">
      <c r="D1064" s="54"/>
      <c r="E1064" s="54"/>
      <c r="I1064" s="54"/>
      <c r="J1064" s="54"/>
      <c r="K1064" s="54"/>
      <c r="Y1064" s="54"/>
    </row>
    <row r="1065" spans="4:25" x14ac:dyDescent="0.25">
      <c r="D1065" s="54"/>
      <c r="E1065" s="54"/>
      <c r="I1065" s="54"/>
      <c r="J1065" s="54"/>
      <c r="K1065" s="54"/>
      <c r="Y1065" s="54"/>
    </row>
    <row r="1066" spans="4:25" x14ac:dyDescent="0.25">
      <c r="D1066" s="54"/>
      <c r="E1066" s="54"/>
      <c r="I1066" s="54"/>
      <c r="J1066" s="54"/>
      <c r="K1066" s="54"/>
      <c r="Y1066" s="54"/>
    </row>
    <row r="1067" spans="4:25" x14ac:dyDescent="0.25">
      <c r="D1067" s="54"/>
      <c r="E1067" s="54"/>
      <c r="I1067" s="54"/>
      <c r="J1067" s="54"/>
      <c r="K1067" s="54"/>
      <c r="Y1067" s="54"/>
    </row>
    <row r="1068" spans="4:25" x14ac:dyDescent="0.25">
      <c r="D1068" s="54"/>
      <c r="E1068" s="54"/>
      <c r="I1068" s="54"/>
      <c r="J1068" s="54"/>
      <c r="K1068" s="54"/>
      <c r="Y1068" s="54"/>
    </row>
    <row r="1069" spans="4:25" x14ac:dyDescent="0.25">
      <c r="D1069" s="54"/>
      <c r="E1069" s="54"/>
      <c r="I1069" s="54"/>
      <c r="J1069" s="54"/>
      <c r="K1069" s="54"/>
      <c r="Y1069" s="54"/>
    </row>
    <row r="1070" spans="4:25" x14ac:dyDescent="0.25">
      <c r="D1070" s="54"/>
      <c r="E1070" s="54"/>
      <c r="I1070" s="54"/>
      <c r="J1070" s="54"/>
      <c r="K1070" s="54"/>
      <c r="Y1070" s="54"/>
    </row>
    <row r="1071" spans="4:25" x14ac:dyDescent="0.25">
      <c r="D1071" s="54"/>
      <c r="E1071" s="54"/>
      <c r="I1071" s="54"/>
      <c r="J1071" s="54"/>
      <c r="K1071" s="54"/>
      <c r="Y1071" s="54"/>
    </row>
    <row r="1072" spans="4:25" x14ac:dyDescent="0.25">
      <c r="D1072" s="54"/>
      <c r="E1072" s="54"/>
      <c r="I1072" s="54"/>
      <c r="J1072" s="54"/>
      <c r="K1072" s="54"/>
      <c r="Y1072" s="54"/>
    </row>
    <row r="1073" spans="4:25" x14ac:dyDescent="0.25">
      <c r="D1073" s="54"/>
      <c r="E1073" s="54"/>
      <c r="I1073" s="54"/>
      <c r="J1073" s="54"/>
      <c r="K1073" s="54"/>
      <c r="Y1073" s="54"/>
    </row>
    <row r="1074" spans="4:25" x14ac:dyDescent="0.25">
      <c r="D1074" s="54"/>
      <c r="E1074" s="54"/>
      <c r="I1074" s="54"/>
      <c r="J1074" s="54"/>
      <c r="K1074" s="54"/>
      <c r="Y1074" s="54"/>
    </row>
    <row r="1075" spans="4:25" x14ac:dyDescent="0.25">
      <c r="D1075" s="54"/>
      <c r="E1075" s="54"/>
      <c r="I1075" s="54"/>
      <c r="J1075" s="54"/>
      <c r="K1075" s="54"/>
      <c r="Y1075" s="54"/>
    </row>
    <row r="1076" spans="4:25" x14ac:dyDescent="0.25">
      <c r="D1076" s="54"/>
      <c r="E1076" s="54"/>
      <c r="I1076" s="54"/>
      <c r="J1076" s="54"/>
      <c r="K1076" s="54"/>
      <c r="Y1076" s="54"/>
    </row>
    <row r="1077" spans="4:25" x14ac:dyDescent="0.25">
      <c r="D1077" s="54"/>
      <c r="E1077" s="54"/>
      <c r="I1077" s="54"/>
      <c r="J1077" s="54"/>
      <c r="K1077" s="54"/>
      <c r="Y1077" s="54"/>
    </row>
    <row r="1078" spans="4:25" x14ac:dyDescent="0.25">
      <c r="D1078" s="54"/>
      <c r="E1078" s="54"/>
      <c r="I1078" s="54"/>
      <c r="J1078" s="54"/>
      <c r="K1078" s="54"/>
      <c r="Y1078" s="54"/>
    </row>
    <row r="1079" spans="4:25" x14ac:dyDescent="0.25">
      <c r="D1079" s="54"/>
      <c r="E1079" s="54"/>
      <c r="I1079" s="54"/>
      <c r="J1079" s="54"/>
      <c r="K1079" s="54"/>
      <c r="Y1079" s="54"/>
    </row>
    <row r="1080" spans="4:25" x14ac:dyDescent="0.25">
      <c r="D1080" s="54"/>
      <c r="E1080" s="54"/>
      <c r="I1080" s="54"/>
      <c r="J1080" s="54"/>
      <c r="K1080" s="54"/>
      <c r="Y1080" s="54"/>
    </row>
    <row r="1081" spans="4:25" x14ac:dyDescent="0.25">
      <c r="D1081" s="54"/>
      <c r="E1081" s="54"/>
      <c r="I1081" s="54"/>
      <c r="J1081" s="54"/>
      <c r="K1081" s="54"/>
      <c r="Y1081" s="54"/>
    </row>
    <row r="1082" spans="4:25" x14ac:dyDescent="0.25">
      <c r="D1082" s="54"/>
      <c r="E1082" s="54"/>
      <c r="I1082" s="54"/>
      <c r="J1082" s="54"/>
      <c r="K1082" s="54"/>
      <c r="Y1082" s="54"/>
    </row>
    <row r="1083" spans="4:25" x14ac:dyDescent="0.25">
      <c r="D1083" s="54"/>
      <c r="E1083" s="54"/>
      <c r="I1083" s="54"/>
      <c r="J1083" s="54"/>
      <c r="K1083" s="54"/>
      <c r="Y1083" s="54"/>
    </row>
    <row r="1084" spans="4:25" x14ac:dyDescent="0.25">
      <c r="D1084" s="54"/>
      <c r="E1084" s="54"/>
      <c r="I1084" s="54"/>
      <c r="J1084" s="54"/>
      <c r="K1084" s="54"/>
      <c r="Y1084" s="54"/>
    </row>
    <row r="1085" spans="4:25" x14ac:dyDescent="0.25">
      <c r="D1085" s="54"/>
      <c r="E1085" s="54"/>
      <c r="I1085" s="54"/>
      <c r="J1085" s="54"/>
      <c r="K1085" s="54"/>
      <c r="Y1085" s="54"/>
    </row>
    <row r="1086" spans="4:25" x14ac:dyDescent="0.25">
      <c r="D1086" s="54"/>
      <c r="E1086" s="54"/>
      <c r="I1086" s="54"/>
      <c r="J1086" s="54"/>
      <c r="K1086" s="54"/>
      <c r="Y1086" s="54"/>
    </row>
    <row r="1087" spans="4:25" x14ac:dyDescent="0.25">
      <c r="D1087" s="54"/>
      <c r="E1087" s="54"/>
      <c r="I1087" s="54"/>
      <c r="J1087" s="54"/>
      <c r="K1087" s="54"/>
      <c r="Y1087" s="54"/>
    </row>
    <row r="1088" spans="4:25" x14ac:dyDescent="0.25">
      <c r="D1088" s="54"/>
      <c r="E1088" s="54"/>
      <c r="I1088" s="54"/>
      <c r="J1088" s="54"/>
      <c r="K1088" s="54"/>
      <c r="Y1088" s="54"/>
    </row>
    <row r="1089" spans="4:25" x14ac:dyDescent="0.25">
      <c r="D1089" s="54"/>
      <c r="E1089" s="54"/>
      <c r="I1089" s="54"/>
      <c r="J1089" s="54"/>
      <c r="K1089" s="54"/>
      <c r="Y1089" s="54"/>
    </row>
    <row r="1090" spans="4:25" x14ac:dyDescent="0.25">
      <c r="D1090" s="54"/>
      <c r="E1090" s="54"/>
      <c r="I1090" s="54"/>
      <c r="J1090" s="54"/>
      <c r="K1090" s="54"/>
      <c r="Y1090" s="54"/>
    </row>
    <row r="1091" spans="4:25" x14ac:dyDescent="0.25">
      <c r="D1091" s="54"/>
      <c r="E1091" s="54"/>
      <c r="I1091" s="54"/>
      <c r="J1091" s="54"/>
      <c r="K1091" s="54"/>
      <c r="Y1091" s="54"/>
    </row>
    <row r="1092" spans="4:25" x14ac:dyDescent="0.25">
      <c r="D1092" s="54"/>
      <c r="E1092" s="54"/>
      <c r="I1092" s="54"/>
      <c r="J1092" s="54"/>
      <c r="K1092" s="54"/>
      <c r="Y1092" s="54"/>
    </row>
    <row r="1093" spans="4:25" x14ac:dyDescent="0.25">
      <c r="D1093" s="54"/>
      <c r="E1093" s="54"/>
      <c r="I1093" s="54"/>
      <c r="J1093" s="54"/>
      <c r="K1093" s="54"/>
      <c r="Y1093" s="54"/>
    </row>
    <row r="1094" spans="4:25" x14ac:dyDescent="0.25">
      <c r="D1094" s="54"/>
      <c r="E1094" s="54"/>
      <c r="I1094" s="54"/>
      <c r="J1094" s="54"/>
      <c r="K1094" s="54"/>
      <c r="Y1094" s="54"/>
    </row>
    <row r="1095" spans="4:25" x14ac:dyDescent="0.25">
      <c r="D1095" s="54"/>
      <c r="E1095" s="54"/>
      <c r="I1095" s="54"/>
      <c r="J1095" s="54"/>
      <c r="K1095" s="54"/>
      <c r="Y1095" s="54"/>
    </row>
    <row r="1096" spans="4:25" x14ac:dyDescent="0.25">
      <c r="D1096" s="54"/>
      <c r="E1096" s="54"/>
      <c r="I1096" s="54"/>
      <c r="J1096" s="54"/>
      <c r="K1096" s="54"/>
      <c r="Y1096" s="54"/>
    </row>
    <row r="1097" spans="4:25" x14ac:dyDescent="0.25">
      <c r="D1097" s="54"/>
      <c r="E1097" s="54"/>
      <c r="I1097" s="54"/>
      <c r="J1097" s="54"/>
      <c r="K1097" s="54"/>
      <c r="Y1097" s="54"/>
    </row>
    <row r="1098" spans="4:25" x14ac:dyDescent="0.25">
      <c r="D1098" s="54"/>
      <c r="E1098" s="54"/>
      <c r="I1098" s="54"/>
      <c r="J1098" s="54"/>
      <c r="K1098" s="54"/>
      <c r="Y1098" s="54"/>
    </row>
    <row r="1099" spans="4:25" x14ac:dyDescent="0.25">
      <c r="D1099" s="54"/>
      <c r="E1099" s="54"/>
      <c r="I1099" s="54"/>
      <c r="J1099" s="54"/>
      <c r="K1099" s="54"/>
      <c r="Y1099" s="54"/>
    </row>
    <row r="1100" spans="4:25" x14ac:dyDescent="0.25">
      <c r="D1100" s="54"/>
      <c r="E1100" s="54"/>
      <c r="I1100" s="54"/>
      <c r="J1100" s="54"/>
      <c r="K1100" s="54"/>
      <c r="Y1100" s="54"/>
    </row>
    <row r="1101" spans="4:25" x14ac:dyDescent="0.25">
      <c r="D1101" s="54"/>
      <c r="E1101" s="54"/>
      <c r="I1101" s="54"/>
      <c r="J1101" s="54"/>
      <c r="K1101" s="54"/>
      <c r="Y1101" s="54"/>
    </row>
    <row r="1102" spans="4:25" x14ac:dyDescent="0.25">
      <c r="D1102" s="54"/>
      <c r="E1102" s="54"/>
      <c r="I1102" s="54"/>
      <c r="J1102" s="54"/>
      <c r="K1102" s="54"/>
      <c r="Y1102" s="54"/>
    </row>
    <row r="1103" spans="4:25" x14ac:dyDescent="0.25">
      <c r="D1103" s="54"/>
      <c r="E1103" s="54"/>
      <c r="I1103" s="54"/>
      <c r="J1103" s="54"/>
      <c r="K1103" s="54"/>
      <c r="Y1103" s="54"/>
    </row>
    <row r="1104" spans="4:25" x14ac:dyDescent="0.25">
      <c r="D1104" s="54"/>
      <c r="E1104" s="54"/>
      <c r="I1104" s="54"/>
      <c r="J1104" s="54"/>
      <c r="K1104" s="54"/>
      <c r="Y1104" s="54"/>
    </row>
    <row r="1105" spans="4:25" x14ac:dyDescent="0.25">
      <c r="D1105" s="54"/>
      <c r="E1105" s="54"/>
      <c r="I1105" s="54"/>
      <c r="J1105" s="54"/>
      <c r="K1105" s="54"/>
      <c r="Y1105" s="54"/>
    </row>
    <row r="1106" spans="4:25" x14ac:dyDescent="0.25">
      <c r="D1106" s="54"/>
      <c r="E1106" s="54"/>
      <c r="I1106" s="54"/>
      <c r="J1106" s="54"/>
      <c r="K1106" s="54"/>
      <c r="Y1106" s="54"/>
    </row>
    <row r="1107" spans="4:25" x14ac:dyDescent="0.25">
      <c r="D1107" s="54"/>
      <c r="E1107" s="54"/>
      <c r="I1107" s="54"/>
      <c r="J1107" s="54"/>
      <c r="K1107" s="54"/>
      <c r="Y1107" s="54"/>
    </row>
    <row r="1108" spans="4:25" x14ac:dyDescent="0.25">
      <c r="D1108" s="54"/>
      <c r="E1108" s="54"/>
      <c r="I1108" s="54"/>
      <c r="J1108" s="54"/>
      <c r="K1108" s="54"/>
      <c r="Y1108" s="54"/>
    </row>
    <row r="1109" spans="4:25" x14ac:dyDescent="0.25">
      <c r="D1109" s="54"/>
      <c r="E1109" s="54"/>
      <c r="I1109" s="54"/>
      <c r="J1109" s="54"/>
      <c r="K1109" s="54"/>
      <c r="Y1109" s="54"/>
    </row>
    <row r="1110" spans="4:25" x14ac:dyDescent="0.25">
      <c r="D1110" s="54"/>
      <c r="E1110" s="54"/>
      <c r="I1110" s="54"/>
      <c r="J1110" s="54"/>
      <c r="K1110" s="54"/>
      <c r="Y1110" s="54"/>
    </row>
    <row r="1111" spans="4:25" x14ac:dyDescent="0.25">
      <c r="D1111" s="54"/>
      <c r="E1111" s="54"/>
      <c r="I1111" s="54"/>
      <c r="J1111" s="54"/>
      <c r="K1111" s="54"/>
      <c r="Y1111" s="54"/>
    </row>
    <row r="1112" spans="4:25" x14ac:dyDescent="0.25">
      <c r="D1112" s="54"/>
      <c r="E1112" s="54"/>
      <c r="I1112" s="54"/>
      <c r="J1112" s="54"/>
      <c r="K1112" s="54"/>
      <c r="Y1112" s="54"/>
    </row>
    <row r="1113" spans="4:25" x14ac:dyDescent="0.25">
      <c r="D1113" s="54"/>
      <c r="E1113" s="54"/>
      <c r="I1113" s="54"/>
      <c r="J1113" s="54"/>
      <c r="K1113" s="54"/>
      <c r="Y1113" s="54"/>
    </row>
    <row r="1114" spans="4:25" x14ac:dyDescent="0.25">
      <c r="D1114" s="54"/>
      <c r="E1114" s="54"/>
      <c r="I1114" s="54"/>
      <c r="J1114" s="54"/>
      <c r="K1114" s="54"/>
      <c r="Y1114" s="54"/>
    </row>
    <row r="1115" spans="4:25" x14ac:dyDescent="0.25">
      <c r="D1115" s="54"/>
      <c r="E1115" s="54"/>
      <c r="I1115" s="54"/>
      <c r="J1115" s="54"/>
      <c r="K1115" s="54"/>
      <c r="Y1115" s="54"/>
    </row>
    <row r="1116" spans="4:25" x14ac:dyDescent="0.25">
      <c r="D1116" s="54"/>
      <c r="E1116" s="54"/>
      <c r="I1116" s="54"/>
      <c r="J1116" s="54"/>
      <c r="K1116" s="54"/>
      <c r="Y1116" s="54"/>
    </row>
    <row r="1117" spans="4:25" x14ac:dyDescent="0.25">
      <c r="D1117" s="54"/>
      <c r="E1117" s="54"/>
      <c r="I1117" s="54"/>
      <c r="J1117" s="54"/>
      <c r="K1117" s="54"/>
      <c r="Y1117" s="54"/>
    </row>
    <row r="1118" spans="4:25" x14ac:dyDescent="0.25">
      <c r="D1118" s="54"/>
      <c r="E1118" s="54"/>
      <c r="I1118" s="54"/>
      <c r="J1118" s="54"/>
      <c r="K1118" s="54"/>
      <c r="Y1118" s="54"/>
    </row>
    <row r="1119" spans="4:25" x14ac:dyDescent="0.25">
      <c r="D1119" s="54"/>
      <c r="E1119" s="54"/>
      <c r="I1119" s="54"/>
      <c r="J1119" s="54"/>
      <c r="K1119" s="54"/>
      <c r="Y1119" s="54"/>
    </row>
    <row r="1120" spans="4:25" x14ac:dyDescent="0.25">
      <c r="D1120" s="54"/>
      <c r="E1120" s="54"/>
      <c r="I1120" s="54"/>
      <c r="J1120" s="54"/>
      <c r="K1120" s="54"/>
      <c r="Y1120" s="54"/>
    </row>
    <row r="1121" spans="4:25" x14ac:dyDescent="0.25">
      <c r="D1121" s="54"/>
      <c r="E1121" s="54"/>
      <c r="I1121" s="54"/>
      <c r="J1121" s="54"/>
      <c r="K1121" s="54"/>
      <c r="Y1121" s="54"/>
    </row>
    <row r="1122" spans="4:25" x14ac:dyDescent="0.25">
      <c r="D1122" s="54"/>
      <c r="E1122" s="54"/>
      <c r="I1122" s="54"/>
      <c r="J1122" s="54"/>
      <c r="K1122" s="54"/>
      <c r="Y1122" s="54"/>
    </row>
    <row r="1123" spans="4:25" x14ac:dyDescent="0.25">
      <c r="D1123" s="54"/>
      <c r="E1123" s="54"/>
      <c r="I1123" s="54"/>
      <c r="J1123" s="54"/>
      <c r="K1123" s="54"/>
      <c r="Y1123" s="54"/>
    </row>
    <row r="1124" spans="4:25" x14ac:dyDescent="0.25">
      <c r="D1124" s="54"/>
      <c r="E1124" s="54"/>
      <c r="I1124" s="54"/>
      <c r="J1124" s="54"/>
      <c r="K1124" s="54"/>
      <c r="Y1124" s="54"/>
    </row>
    <row r="1125" spans="4:25" x14ac:dyDescent="0.25">
      <c r="D1125" s="54"/>
      <c r="E1125" s="54"/>
      <c r="I1125" s="54"/>
      <c r="J1125" s="54"/>
      <c r="K1125" s="54"/>
      <c r="Y1125" s="54"/>
    </row>
    <row r="1126" spans="4:25" x14ac:dyDescent="0.25">
      <c r="D1126" s="54"/>
      <c r="E1126" s="54"/>
      <c r="I1126" s="54"/>
      <c r="J1126" s="54"/>
      <c r="K1126" s="54"/>
      <c r="Y1126" s="54"/>
    </row>
    <row r="1127" spans="4:25" x14ac:dyDescent="0.25">
      <c r="D1127" s="54"/>
      <c r="E1127" s="54"/>
      <c r="I1127" s="54"/>
      <c r="J1127" s="54"/>
      <c r="K1127" s="54"/>
      <c r="Y1127" s="54"/>
    </row>
    <row r="1128" spans="4:25" x14ac:dyDescent="0.25">
      <c r="D1128" s="54"/>
      <c r="E1128" s="54"/>
      <c r="I1128" s="54"/>
      <c r="J1128" s="54"/>
      <c r="K1128" s="54"/>
      <c r="Y1128" s="54"/>
    </row>
    <row r="1129" spans="4:25" x14ac:dyDescent="0.25">
      <c r="D1129" s="54"/>
      <c r="E1129" s="54"/>
      <c r="I1129" s="54"/>
      <c r="J1129" s="54"/>
      <c r="K1129" s="54"/>
      <c r="Y1129" s="54"/>
    </row>
    <row r="1130" spans="4:25" x14ac:dyDescent="0.25">
      <c r="D1130" s="54"/>
      <c r="E1130" s="54"/>
      <c r="I1130" s="54"/>
      <c r="J1130" s="54"/>
      <c r="K1130" s="54"/>
      <c r="Y1130" s="54"/>
    </row>
    <row r="1131" spans="4:25" x14ac:dyDescent="0.25">
      <c r="D1131" s="54"/>
      <c r="E1131" s="54"/>
      <c r="I1131" s="54"/>
      <c r="J1131" s="54"/>
      <c r="K1131" s="54"/>
      <c r="Y1131" s="54"/>
    </row>
    <row r="1132" spans="4:25" x14ac:dyDescent="0.25">
      <c r="D1132" s="54"/>
      <c r="E1132" s="54"/>
      <c r="I1132" s="54"/>
      <c r="J1132" s="54"/>
      <c r="K1132" s="54"/>
      <c r="Y1132" s="54"/>
    </row>
    <row r="1133" spans="4:25" x14ac:dyDescent="0.25">
      <c r="D1133" s="54"/>
      <c r="E1133" s="54"/>
      <c r="I1133" s="54"/>
      <c r="J1133" s="54"/>
      <c r="K1133" s="54"/>
      <c r="Y1133" s="54"/>
    </row>
    <row r="1134" spans="4:25" x14ac:dyDescent="0.25">
      <c r="D1134" s="54"/>
      <c r="E1134" s="54"/>
      <c r="I1134" s="54"/>
      <c r="J1134" s="54"/>
      <c r="K1134" s="54"/>
      <c r="Y1134" s="54"/>
    </row>
    <row r="1135" spans="4:25" x14ac:dyDescent="0.25">
      <c r="D1135" s="54"/>
      <c r="E1135" s="54"/>
      <c r="I1135" s="54"/>
      <c r="J1135" s="54"/>
      <c r="K1135" s="54"/>
      <c r="Y1135" s="54"/>
    </row>
    <row r="1136" spans="4:25" x14ac:dyDescent="0.25">
      <c r="D1136" s="54"/>
      <c r="E1136" s="54"/>
      <c r="I1136" s="54"/>
      <c r="J1136" s="54"/>
      <c r="K1136" s="54"/>
      <c r="Y1136" s="54"/>
    </row>
    <row r="1137" spans="4:25" x14ac:dyDescent="0.25">
      <c r="D1137" s="54"/>
      <c r="E1137" s="54"/>
      <c r="I1137" s="54"/>
      <c r="J1137" s="54"/>
      <c r="K1137" s="54"/>
      <c r="Y1137" s="54"/>
    </row>
    <row r="1138" spans="4:25" x14ac:dyDescent="0.25">
      <c r="D1138" s="54"/>
      <c r="E1138" s="54"/>
      <c r="I1138" s="54"/>
      <c r="J1138" s="54"/>
      <c r="K1138" s="54"/>
      <c r="Y1138" s="54"/>
    </row>
    <row r="1139" spans="4:25" x14ac:dyDescent="0.25">
      <c r="D1139" s="54"/>
      <c r="E1139" s="54"/>
      <c r="I1139" s="54"/>
      <c r="J1139" s="54"/>
      <c r="K1139" s="54"/>
      <c r="Y1139" s="54"/>
    </row>
    <row r="1140" spans="4:25" x14ac:dyDescent="0.25">
      <c r="D1140" s="54"/>
      <c r="E1140" s="54"/>
      <c r="I1140" s="54"/>
      <c r="J1140" s="54"/>
      <c r="K1140" s="54"/>
      <c r="Y1140" s="54"/>
    </row>
    <row r="1141" spans="4:25" x14ac:dyDescent="0.25">
      <c r="D1141" s="54"/>
      <c r="E1141" s="54"/>
      <c r="I1141" s="54"/>
      <c r="J1141" s="54"/>
      <c r="K1141" s="54"/>
      <c r="Y1141" s="54"/>
    </row>
    <row r="1142" spans="4:25" x14ac:dyDescent="0.25">
      <c r="D1142" s="54"/>
      <c r="E1142" s="54"/>
      <c r="I1142" s="54"/>
      <c r="J1142" s="54"/>
      <c r="K1142" s="54"/>
      <c r="Y1142" s="54"/>
    </row>
    <row r="1143" spans="4:25" x14ac:dyDescent="0.25">
      <c r="D1143" s="54"/>
      <c r="E1143" s="54"/>
      <c r="I1143" s="54"/>
      <c r="J1143" s="54"/>
      <c r="K1143" s="54"/>
      <c r="Y1143" s="54"/>
    </row>
    <row r="1144" spans="4:25" x14ac:dyDescent="0.25">
      <c r="D1144" s="54"/>
      <c r="E1144" s="54"/>
      <c r="I1144" s="54"/>
      <c r="J1144" s="54"/>
      <c r="K1144" s="54"/>
      <c r="Y1144" s="54"/>
    </row>
    <row r="1145" spans="4:25" x14ac:dyDescent="0.25">
      <c r="D1145" s="54"/>
      <c r="E1145" s="54"/>
      <c r="I1145" s="54"/>
      <c r="J1145" s="54"/>
      <c r="K1145" s="54"/>
      <c r="Y1145" s="54"/>
    </row>
    <row r="1146" spans="4:25" x14ac:dyDescent="0.25">
      <c r="D1146" s="54"/>
      <c r="E1146" s="54"/>
      <c r="I1146" s="54"/>
      <c r="J1146" s="54"/>
      <c r="K1146" s="54"/>
      <c r="Y1146" s="54"/>
    </row>
  </sheetData>
  <sheetProtection formatCells="0" formatColumns="0" formatRows="0" insertColumns="0" insertRows="0" insertHyperlinks="0" deleteColumns="0" deleteRows="0" sort="0" autoFilter="0" pivotTables="0"/>
  <autoFilter ref="A17:X142">
    <filterColumn colId="12" showButton="0"/>
    <filterColumn colId="13" showButton="0"/>
    <filterColumn colId="15" showButton="0"/>
  </autoFilter>
  <mergeCells count="280">
    <mergeCell ref="K15:K16"/>
    <mergeCell ref="L15:L16"/>
    <mergeCell ref="M15:O16"/>
    <mergeCell ref="P15:Q16"/>
    <mergeCell ref="R15:R16"/>
    <mergeCell ref="S15:S16"/>
    <mergeCell ref="T15:T16"/>
    <mergeCell ref="U15:U16"/>
    <mergeCell ref="X15:X16"/>
    <mergeCell ref="V15:V16"/>
    <mergeCell ref="W15:W16"/>
    <mergeCell ref="M23:O23"/>
    <mergeCell ref="M24:O24"/>
    <mergeCell ref="M20:O20"/>
    <mergeCell ref="M21:O21"/>
    <mergeCell ref="M22:O22"/>
    <mergeCell ref="M18:O18"/>
    <mergeCell ref="M19:O19"/>
    <mergeCell ref="P5:Q5"/>
    <mergeCell ref="A7:X7"/>
    <mergeCell ref="A14:A16"/>
    <mergeCell ref="B14:B16"/>
    <mergeCell ref="C14:C16"/>
    <mergeCell ref="D14:D16"/>
    <mergeCell ref="E14:E16"/>
    <mergeCell ref="F14:F16"/>
    <mergeCell ref="M17:O17"/>
    <mergeCell ref="P17:Q17"/>
    <mergeCell ref="P12:Q12"/>
    <mergeCell ref="A13:X13"/>
    <mergeCell ref="G14:G16"/>
    <mergeCell ref="H14:H16"/>
    <mergeCell ref="I14:I16"/>
    <mergeCell ref="J14:J16"/>
    <mergeCell ref="K14:X14"/>
    <mergeCell ref="M31:O31"/>
    <mergeCell ref="M32:O32"/>
    <mergeCell ref="M33:O33"/>
    <mergeCell ref="M28:O28"/>
    <mergeCell ref="M29:O29"/>
    <mergeCell ref="M30:O30"/>
    <mergeCell ref="M25:O25"/>
    <mergeCell ref="M26:O26"/>
    <mergeCell ref="M27:O27"/>
    <mergeCell ref="M40:O40"/>
    <mergeCell ref="M41:O41"/>
    <mergeCell ref="M42:O42"/>
    <mergeCell ref="M37:O37"/>
    <mergeCell ref="M38:O38"/>
    <mergeCell ref="M39:O39"/>
    <mergeCell ref="M34:O34"/>
    <mergeCell ref="M35:O35"/>
    <mergeCell ref="M36:O36"/>
    <mergeCell ref="M49:O49"/>
    <mergeCell ref="M50:O50"/>
    <mergeCell ref="M51:O51"/>
    <mergeCell ref="M46:O46"/>
    <mergeCell ref="M47:O47"/>
    <mergeCell ref="M48:O48"/>
    <mergeCell ref="M43:O43"/>
    <mergeCell ref="M44:O44"/>
    <mergeCell ref="M45:O45"/>
    <mergeCell ref="M58:O58"/>
    <mergeCell ref="M59:O59"/>
    <mergeCell ref="M60:O60"/>
    <mergeCell ref="M55:O55"/>
    <mergeCell ref="M56:O56"/>
    <mergeCell ref="M57:O57"/>
    <mergeCell ref="M52:O52"/>
    <mergeCell ref="M53:O53"/>
    <mergeCell ref="M54:O54"/>
    <mergeCell ref="M67:O67"/>
    <mergeCell ref="M68:O68"/>
    <mergeCell ref="M69:O69"/>
    <mergeCell ref="M64:O64"/>
    <mergeCell ref="M65:O65"/>
    <mergeCell ref="M66:O66"/>
    <mergeCell ref="M61:O61"/>
    <mergeCell ref="M62:O62"/>
    <mergeCell ref="M63:O63"/>
    <mergeCell ref="M76:O76"/>
    <mergeCell ref="M77:O77"/>
    <mergeCell ref="M78:O78"/>
    <mergeCell ref="M73:O73"/>
    <mergeCell ref="M74:O74"/>
    <mergeCell ref="M75:O75"/>
    <mergeCell ref="M70:O70"/>
    <mergeCell ref="M71:O71"/>
    <mergeCell ref="M72:O72"/>
    <mergeCell ref="M85:O85"/>
    <mergeCell ref="M86:O86"/>
    <mergeCell ref="M87:O87"/>
    <mergeCell ref="M82:O82"/>
    <mergeCell ref="M83:O83"/>
    <mergeCell ref="M84:O84"/>
    <mergeCell ref="M79:O79"/>
    <mergeCell ref="M80:O80"/>
    <mergeCell ref="M81:O81"/>
    <mergeCell ref="M94:O94"/>
    <mergeCell ref="M95:O95"/>
    <mergeCell ref="M96:O96"/>
    <mergeCell ref="M91:O91"/>
    <mergeCell ref="M92:O92"/>
    <mergeCell ref="M93:O93"/>
    <mergeCell ref="M88:O88"/>
    <mergeCell ref="M89:O89"/>
    <mergeCell ref="M90:O90"/>
    <mergeCell ref="M103:O103"/>
    <mergeCell ref="M104:O104"/>
    <mergeCell ref="M105:O105"/>
    <mergeCell ref="M100:O100"/>
    <mergeCell ref="M101:O101"/>
    <mergeCell ref="M102:O102"/>
    <mergeCell ref="M97:O97"/>
    <mergeCell ref="M98:O98"/>
    <mergeCell ref="M99:O99"/>
    <mergeCell ref="M112:O112"/>
    <mergeCell ref="M113:O113"/>
    <mergeCell ref="M114:O114"/>
    <mergeCell ref="M109:O109"/>
    <mergeCell ref="M110:O110"/>
    <mergeCell ref="M111:O111"/>
    <mergeCell ref="M106:O106"/>
    <mergeCell ref="M107:O107"/>
    <mergeCell ref="M108:O108"/>
    <mergeCell ref="M121:O121"/>
    <mergeCell ref="M122:O122"/>
    <mergeCell ref="M123:O123"/>
    <mergeCell ref="M118:O118"/>
    <mergeCell ref="M119:O119"/>
    <mergeCell ref="M120:O120"/>
    <mergeCell ref="M115:O115"/>
    <mergeCell ref="M116:O116"/>
    <mergeCell ref="M117:O117"/>
    <mergeCell ref="M130:O130"/>
    <mergeCell ref="M131:O131"/>
    <mergeCell ref="M132:O132"/>
    <mergeCell ref="M127:O127"/>
    <mergeCell ref="M128:O128"/>
    <mergeCell ref="M129:O129"/>
    <mergeCell ref="M124:O124"/>
    <mergeCell ref="M125:O125"/>
    <mergeCell ref="M126:O126"/>
    <mergeCell ref="A155:H155"/>
    <mergeCell ref="M142:O142"/>
    <mergeCell ref="M139:O139"/>
    <mergeCell ref="M140:O140"/>
    <mergeCell ref="M141:O141"/>
    <mergeCell ref="M136:O136"/>
    <mergeCell ref="M137:O137"/>
    <mergeCell ref="M138:O138"/>
    <mergeCell ref="M133:O133"/>
    <mergeCell ref="M134:O134"/>
    <mergeCell ref="M135:O135"/>
    <mergeCell ref="P124:Q124"/>
    <mergeCell ref="P123:Q123"/>
    <mergeCell ref="P122:Q122"/>
    <mergeCell ref="P121:Q121"/>
    <mergeCell ref="P120:Q120"/>
    <mergeCell ref="P119:Q119"/>
    <mergeCell ref="P118:Q118"/>
    <mergeCell ref="P117:Q117"/>
    <mergeCell ref="P116:Q116"/>
    <mergeCell ref="P88:Q88"/>
    <mergeCell ref="P87:Q87"/>
    <mergeCell ref="P86:Q86"/>
    <mergeCell ref="P85:Q85"/>
    <mergeCell ref="P84:Q84"/>
    <mergeCell ref="P83:Q83"/>
    <mergeCell ref="P142:Q142"/>
    <mergeCell ref="P141:Q141"/>
    <mergeCell ref="P140:Q140"/>
    <mergeCell ref="P139:Q139"/>
    <mergeCell ref="P138:Q138"/>
    <mergeCell ref="P137:Q137"/>
    <mergeCell ref="P136:Q136"/>
    <mergeCell ref="P135:Q135"/>
    <mergeCell ref="P134:Q134"/>
    <mergeCell ref="P133:Q133"/>
    <mergeCell ref="P132:Q132"/>
    <mergeCell ref="P131:Q131"/>
    <mergeCell ref="P130:Q130"/>
    <mergeCell ref="P129:Q129"/>
    <mergeCell ref="P128:Q128"/>
    <mergeCell ref="P127:Q127"/>
    <mergeCell ref="P126:Q126"/>
    <mergeCell ref="P125:Q125"/>
    <mergeCell ref="P97:Q97"/>
    <mergeCell ref="P96:Q96"/>
    <mergeCell ref="P95:Q95"/>
    <mergeCell ref="P94:Q94"/>
    <mergeCell ref="P93:Q93"/>
    <mergeCell ref="P92:Q92"/>
    <mergeCell ref="P91:Q91"/>
    <mergeCell ref="P90:Q90"/>
    <mergeCell ref="P89:Q89"/>
    <mergeCell ref="P106:Q106"/>
    <mergeCell ref="P105:Q105"/>
    <mergeCell ref="P104:Q104"/>
    <mergeCell ref="P103:Q103"/>
    <mergeCell ref="P102:Q102"/>
    <mergeCell ref="P101:Q101"/>
    <mergeCell ref="P100:Q100"/>
    <mergeCell ref="P99:Q99"/>
    <mergeCell ref="P98:Q98"/>
    <mergeCell ref="P115:Q115"/>
    <mergeCell ref="P114:Q114"/>
    <mergeCell ref="P113:Q113"/>
    <mergeCell ref="P112:Q112"/>
    <mergeCell ref="P111:Q111"/>
    <mergeCell ref="P110:Q110"/>
    <mergeCell ref="P109:Q109"/>
    <mergeCell ref="P108:Q108"/>
    <mergeCell ref="P107:Q107"/>
    <mergeCell ref="P23:Q23"/>
    <mergeCell ref="P22:Q22"/>
    <mergeCell ref="P21:Q21"/>
    <mergeCell ref="P20:Q20"/>
    <mergeCell ref="P19:Q19"/>
    <mergeCell ref="P18:Q18"/>
    <mergeCell ref="P82:Q82"/>
    <mergeCell ref="P81:Q81"/>
    <mergeCell ref="P80:Q80"/>
    <mergeCell ref="P79:Q79"/>
    <mergeCell ref="P78:Q78"/>
    <mergeCell ref="P77:Q77"/>
    <mergeCell ref="P76:Q76"/>
    <mergeCell ref="P75:Q75"/>
    <mergeCell ref="P74:Q74"/>
    <mergeCell ref="P73:Q73"/>
    <mergeCell ref="P72:Q72"/>
    <mergeCell ref="P71:Q71"/>
    <mergeCell ref="P70:Q70"/>
    <mergeCell ref="P69:Q69"/>
    <mergeCell ref="P68:Q68"/>
    <mergeCell ref="P67:Q67"/>
    <mergeCell ref="P66:Q66"/>
    <mergeCell ref="P65:Q65"/>
    <mergeCell ref="P32:Q32"/>
    <mergeCell ref="P31:Q31"/>
    <mergeCell ref="P30:Q30"/>
    <mergeCell ref="P29:Q29"/>
    <mergeCell ref="P28:Q28"/>
    <mergeCell ref="P27:Q27"/>
    <mergeCell ref="P26:Q26"/>
    <mergeCell ref="P25:Q25"/>
    <mergeCell ref="P24:Q24"/>
    <mergeCell ref="P41:Q41"/>
    <mergeCell ref="P40:Q40"/>
    <mergeCell ref="P39:Q39"/>
    <mergeCell ref="P38:Q38"/>
    <mergeCell ref="P37:Q37"/>
    <mergeCell ref="P36:Q36"/>
    <mergeCell ref="P35:Q35"/>
    <mergeCell ref="P34:Q34"/>
    <mergeCell ref="P33:Q33"/>
    <mergeCell ref="A154:H154"/>
    <mergeCell ref="P49:Q49"/>
    <mergeCell ref="P48:Q48"/>
    <mergeCell ref="P47:Q47"/>
    <mergeCell ref="P46:Q46"/>
    <mergeCell ref="P45:Q45"/>
    <mergeCell ref="P44:Q44"/>
    <mergeCell ref="P43:Q43"/>
    <mergeCell ref="P42:Q42"/>
    <mergeCell ref="P64:Q64"/>
    <mergeCell ref="P63:Q63"/>
    <mergeCell ref="P62:Q62"/>
    <mergeCell ref="P61:Q61"/>
    <mergeCell ref="P60:Q60"/>
    <mergeCell ref="P59:Q59"/>
    <mergeCell ref="P58:Q58"/>
    <mergeCell ref="P57:Q57"/>
    <mergeCell ref="P56:Q56"/>
    <mergeCell ref="P55:Q55"/>
    <mergeCell ref="P54:Q54"/>
    <mergeCell ref="P53:Q53"/>
    <mergeCell ref="P52:Q52"/>
    <mergeCell ref="P51:Q51"/>
    <mergeCell ref="P50:Q50"/>
  </mergeCells>
  <conditionalFormatting sqref="D45:D46">
    <cfRule type="duplicateValues" dxfId="28" priority="205"/>
  </conditionalFormatting>
  <conditionalFormatting sqref="D47:D48">
    <cfRule type="duplicateValues" dxfId="27" priority="204"/>
  </conditionalFormatting>
  <conditionalFormatting sqref="D142">
    <cfRule type="duplicateValues" dxfId="26" priority="203"/>
  </conditionalFormatting>
  <conditionalFormatting sqref="D115">
    <cfRule type="duplicateValues" dxfId="25" priority="202"/>
  </conditionalFormatting>
  <conditionalFormatting sqref="D134">
    <cfRule type="duplicateValues" dxfId="24" priority="148"/>
  </conditionalFormatting>
  <conditionalFormatting sqref="D156:D4010 D2:D6 D14:D16 D143:D153">
    <cfRule type="duplicateValues" dxfId="23" priority="3319"/>
  </conditionalFormatting>
  <conditionalFormatting sqref="D49:D114 D116:D133 D18:D44 D135:D141">
    <cfRule type="duplicateValues" dxfId="22" priority="3320"/>
  </conditionalFormatting>
  <conditionalFormatting sqref="E18:E142">
    <cfRule type="duplicateValues" dxfId="21" priority="3324"/>
  </conditionalFormatting>
  <pageMargins left="0.43307086614173229" right="0.43307086614173229" top="0.55118110236220474" bottom="0.55118110236220474" header="0.31496062992125984" footer="0.31496062992125984"/>
  <pageSetup paperSize="9" scale="35" fitToHeight="0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1"/>
  <sheetViews>
    <sheetView zoomScale="70" zoomScaleNormal="70" zoomScaleSheetLayoutView="70" workbookViewId="0">
      <pane ySplit="9" topLeftCell="A137" activePane="bottomLeft" state="frozen"/>
      <selection activeCell="B1" sqref="B1"/>
      <selection pane="bottomLeft" activeCell="E107" sqref="E107"/>
    </sheetView>
  </sheetViews>
  <sheetFormatPr defaultColWidth="9.140625" defaultRowHeight="15" x14ac:dyDescent="0.25"/>
  <cols>
    <col min="1" max="1" width="9.140625" style="45"/>
    <col min="2" max="4" width="23.5703125" style="45" customWidth="1"/>
    <col min="5" max="5" width="22.140625" style="45" customWidth="1"/>
    <col min="6" max="6" width="11.42578125" style="45" customWidth="1"/>
    <col min="7" max="7" width="9.140625" style="45"/>
    <col min="8" max="8" width="13.42578125" style="45" customWidth="1"/>
    <col min="9" max="9" width="15.42578125" style="45" customWidth="1"/>
    <col min="10" max="11" width="9.140625" style="45"/>
    <col min="12" max="12" width="22.7109375" style="45" customWidth="1"/>
    <col min="13" max="13" width="12.28515625" style="45" customWidth="1"/>
    <col min="14" max="14" width="4.140625" style="45" customWidth="1"/>
    <col min="15" max="15" width="3.42578125" style="45" customWidth="1"/>
    <col min="16" max="16" width="7.42578125" style="45" customWidth="1"/>
    <col min="17" max="17" width="4.42578125" style="45" customWidth="1"/>
    <col min="18" max="18" width="10.5703125" style="45" customWidth="1"/>
    <col min="19" max="19" width="13.85546875" style="45" customWidth="1"/>
    <col min="20" max="20" width="12.28515625" style="45" customWidth="1"/>
    <col min="21" max="21" width="12.42578125" style="45" customWidth="1"/>
    <col min="22" max="22" width="13" style="45" customWidth="1"/>
    <col min="23" max="24" width="13.42578125" style="45" customWidth="1"/>
    <col min="25" max="25" width="14.5703125" style="45" customWidth="1"/>
    <col min="26" max="26" width="9.140625" style="45"/>
    <col min="27" max="39" width="0" style="45" hidden="1" customWidth="1"/>
    <col min="40" max="16384" width="9.140625" style="45"/>
  </cols>
  <sheetData>
    <row r="1" spans="1:39" s="54" customFormat="1" ht="29.25" customHeight="1" x14ac:dyDescent="0.3">
      <c r="A1" s="23"/>
      <c r="B1" s="23"/>
      <c r="C1" s="23"/>
      <c r="D1" s="56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49"/>
      <c r="X1" s="108" t="s">
        <v>822</v>
      </c>
      <c r="Y1" s="108"/>
      <c r="Z1" s="55"/>
      <c r="AA1" s="55"/>
      <c r="AB1" s="46"/>
      <c r="AC1" s="46"/>
      <c r="AD1" s="46"/>
      <c r="AE1" s="46"/>
      <c r="AF1" s="46"/>
      <c r="AG1" s="46"/>
      <c r="AH1" s="46"/>
      <c r="AI1" s="46"/>
    </row>
    <row r="2" spans="1:39" s="54" customFormat="1" ht="29.25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49"/>
      <c r="X2" s="50"/>
      <c r="Y2" s="50" t="s">
        <v>1</v>
      </c>
      <c r="Z2" s="55"/>
      <c r="AA2" s="55"/>
      <c r="AB2" s="46"/>
      <c r="AC2" s="46"/>
      <c r="AD2" s="46"/>
      <c r="AE2" s="46"/>
      <c r="AF2" s="46"/>
      <c r="AG2" s="46"/>
      <c r="AH2" s="46"/>
      <c r="AI2" s="46"/>
    </row>
    <row r="3" spans="1:39" s="54" customFormat="1" ht="29.25" customHeight="1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49"/>
      <c r="X3" s="50"/>
      <c r="Y3" s="50" t="s">
        <v>820</v>
      </c>
      <c r="Z3" s="55"/>
      <c r="AA3" s="55"/>
      <c r="AB3" s="46"/>
      <c r="AC3" s="46"/>
      <c r="AD3" s="46"/>
      <c r="AE3" s="46"/>
      <c r="AF3" s="46"/>
      <c r="AG3" s="46"/>
      <c r="AH3" s="46"/>
      <c r="AI3" s="46"/>
    </row>
    <row r="4" spans="1:39" s="54" customFormat="1" ht="29.1" customHeight="1" x14ac:dyDescent="0.3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5"/>
      <c r="X4" s="51"/>
      <c r="Y4" s="51" t="s">
        <v>865</v>
      </c>
      <c r="Z4" s="55"/>
      <c r="AA4" s="55"/>
      <c r="AB4" s="46"/>
      <c r="AC4" s="46"/>
      <c r="AD4" s="46"/>
      <c r="AE4" s="46"/>
      <c r="AF4" s="46"/>
      <c r="AG4" s="46"/>
      <c r="AH4" s="46"/>
      <c r="AI4" s="46"/>
    </row>
    <row r="5" spans="1:39" s="54" customFormat="1" ht="29.25" customHeight="1" x14ac:dyDescent="0.3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80"/>
      <c r="R5" s="80"/>
      <c r="S5" s="23"/>
      <c r="T5" s="23"/>
      <c r="U5" s="23"/>
      <c r="V5" s="23"/>
      <c r="W5" s="49"/>
      <c r="X5" s="50"/>
      <c r="Y5" s="50" t="s">
        <v>830</v>
      </c>
      <c r="Z5" s="55"/>
      <c r="AA5" s="55"/>
      <c r="AB5" s="46"/>
      <c r="AC5" s="46"/>
      <c r="AD5" s="46"/>
      <c r="AE5" s="46"/>
      <c r="AF5" s="46"/>
      <c r="AG5" s="46"/>
      <c r="AH5" s="46"/>
      <c r="AI5" s="46"/>
    </row>
    <row r="6" spans="1:39" s="54" customFormat="1" ht="51.75" customHeight="1" thickBot="1" x14ac:dyDescent="0.3">
      <c r="A6" s="81" t="s">
        <v>821</v>
      </c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55"/>
      <c r="AA6" s="55"/>
      <c r="AB6" s="46"/>
      <c r="AC6" s="46"/>
      <c r="AD6" s="46"/>
      <c r="AE6" s="46"/>
      <c r="AF6" s="46"/>
      <c r="AG6" s="46"/>
      <c r="AH6" s="46"/>
      <c r="AI6" s="46"/>
    </row>
    <row r="7" spans="1:39" s="54" customFormat="1" ht="24.75" customHeight="1" thickBot="1" x14ac:dyDescent="0.3">
      <c r="A7" s="66" t="s">
        <v>6</v>
      </c>
      <c r="B7" s="69" t="s">
        <v>7</v>
      </c>
      <c r="C7" s="69" t="s">
        <v>8</v>
      </c>
      <c r="D7" s="69" t="s">
        <v>9</v>
      </c>
      <c r="E7" s="69" t="s">
        <v>10</v>
      </c>
      <c r="F7" s="72" t="s">
        <v>11</v>
      </c>
      <c r="G7" s="72" t="s">
        <v>12</v>
      </c>
      <c r="H7" s="69" t="s">
        <v>13</v>
      </c>
      <c r="I7" s="69" t="s">
        <v>14</v>
      </c>
      <c r="J7" s="82" t="s">
        <v>15</v>
      </c>
      <c r="K7" s="85" t="s">
        <v>16</v>
      </c>
      <c r="L7" s="88" t="s">
        <v>17</v>
      </c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90"/>
      <c r="Z7" s="27"/>
      <c r="AA7" s="27"/>
      <c r="AB7" s="112"/>
      <c r="AC7" s="112"/>
      <c r="AD7" s="112"/>
      <c r="AE7" s="112"/>
      <c r="AF7" s="112"/>
      <c r="AG7" s="112"/>
      <c r="AH7" s="112"/>
      <c r="AI7" s="112"/>
    </row>
    <row r="8" spans="1:39" s="54" customFormat="1" ht="41.25" customHeight="1" x14ac:dyDescent="0.25">
      <c r="A8" s="67"/>
      <c r="B8" s="70"/>
      <c r="C8" s="70"/>
      <c r="D8" s="70"/>
      <c r="E8" s="70"/>
      <c r="F8" s="73"/>
      <c r="G8" s="73"/>
      <c r="H8" s="70"/>
      <c r="I8" s="70"/>
      <c r="J8" s="83"/>
      <c r="K8" s="86"/>
      <c r="L8" s="91" t="s">
        <v>225</v>
      </c>
      <c r="M8" s="93" t="s">
        <v>18</v>
      </c>
      <c r="N8" s="95" t="s">
        <v>19</v>
      </c>
      <c r="O8" s="96"/>
      <c r="P8" s="97"/>
      <c r="Q8" s="95" t="s">
        <v>20</v>
      </c>
      <c r="R8" s="97"/>
      <c r="S8" s="101" t="s">
        <v>21</v>
      </c>
      <c r="T8" s="101" t="s">
        <v>22</v>
      </c>
      <c r="U8" s="101" t="s">
        <v>23</v>
      </c>
      <c r="V8" s="101" t="s">
        <v>24</v>
      </c>
      <c r="W8" s="101" t="s">
        <v>25</v>
      </c>
      <c r="X8" s="101" t="s">
        <v>26</v>
      </c>
      <c r="Y8" s="101" t="s">
        <v>27</v>
      </c>
      <c r="Z8" s="28"/>
      <c r="AA8" s="110" t="s">
        <v>19</v>
      </c>
      <c r="AB8" s="111" t="s">
        <v>20</v>
      </c>
      <c r="AC8" s="109" t="s">
        <v>21</v>
      </c>
      <c r="AD8" s="109" t="s">
        <v>22</v>
      </c>
      <c r="AE8" s="109" t="s">
        <v>23</v>
      </c>
      <c r="AF8" s="109" t="s">
        <v>24</v>
      </c>
      <c r="AG8" s="109" t="s">
        <v>25</v>
      </c>
      <c r="AH8" s="109" t="s">
        <v>26</v>
      </c>
      <c r="AI8" s="109" t="s">
        <v>27</v>
      </c>
      <c r="AL8" s="109" t="s">
        <v>704</v>
      </c>
      <c r="AM8" s="109" t="s">
        <v>705</v>
      </c>
    </row>
    <row r="9" spans="1:39" s="54" customFormat="1" ht="95.25" customHeight="1" thickBot="1" x14ac:dyDescent="0.3">
      <c r="A9" s="68"/>
      <c r="B9" s="71"/>
      <c r="C9" s="71"/>
      <c r="D9" s="71"/>
      <c r="E9" s="71"/>
      <c r="F9" s="74"/>
      <c r="G9" s="74"/>
      <c r="H9" s="71"/>
      <c r="I9" s="71"/>
      <c r="J9" s="84"/>
      <c r="K9" s="87"/>
      <c r="L9" s="92"/>
      <c r="M9" s="94"/>
      <c r="N9" s="98"/>
      <c r="O9" s="99"/>
      <c r="P9" s="100"/>
      <c r="Q9" s="98"/>
      <c r="R9" s="100"/>
      <c r="S9" s="102"/>
      <c r="T9" s="102"/>
      <c r="U9" s="102"/>
      <c r="V9" s="102"/>
      <c r="W9" s="102"/>
      <c r="X9" s="102"/>
      <c r="Y9" s="102"/>
      <c r="Z9" s="28"/>
      <c r="AA9" s="110"/>
      <c r="AB9" s="111"/>
      <c r="AC9" s="109"/>
      <c r="AD9" s="109"/>
      <c r="AE9" s="109"/>
      <c r="AF9" s="109"/>
      <c r="AG9" s="109"/>
      <c r="AH9" s="109"/>
      <c r="AI9" s="109"/>
      <c r="AL9" s="109"/>
      <c r="AM9" s="109"/>
    </row>
    <row r="10" spans="1:39" s="54" customFormat="1" ht="18.75" customHeight="1" thickBot="1" x14ac:dyDescent="0.3">
      <c r="A10" s="29">
        <v>1</v>
      </c>
      <c r="B10" s="29">
        <v>2</v>
      </c>
      <c r="C10" s="29">
        <v>3</v>
      </c>
      <c r="D10" s="29">
        <v>4</v>
      </c>
      <c r="E10" s="29">
        <v>5</v>
      </c>
      <c r="F10" s="29">
        <v>6</v>
      </c>
      <c r="G10" s="29">
        <v>7</v>
      </c>
      <c r="H10" s="29">
        <v>8</v>
      </c>
      <c r="I10" s="29">
        <v>9</v>
      </c>
      <c r="J10" s="29">
        <v>10</v>
      </c>
      <c r="K10" s="29">
        <v>11</v>
      </c>
      <c r="L10" s="29">
        <v>12</v>
      </c>
      <c r="M10" s="29">
        <v>13</v>
      </c>
      <c r="N10" s="75">
        <v>14</v>
      </c>
      <c r="O10" s="76"/>
      <c r="P10" s="77"/>
      <c r="Q10" s="75">
        <v>15</v>
      </c>
      <c r="R10" s="77"/>
      <c r="S10" s="29">
        <v>16</v>
      </c>
      <c r="T10" s="29">
        <v>17</v>
      </c>
      <c r="U10" s="29">
        <v>18</v>
      </c>
      <c r="V10" s="29">
        <v>19</v>
      </c>
      <c r="W10" s="29">
        <v>20</v>
      </c>
      <c r="X10" s="29">
        <v>21</v>
      </c>
      <c r="Y10" s="29">
        <v>22</v>
      </c>
      <c r="Z10" s="30"/>
      <c r="AA10" s="31" t="s">
        <v>462</v>
      </c>
      <c r="AB10" s="32" t="s">
        <v>462</v>
      </c>
      <c r="AC10" s="31" t="s">
        <v>462</v>
      </c>
      <c r="AD10" s="31" t="s">
        <v>462</v>
      </c>
      <c r="AE10" s="31" t="s">
        <v>462</v>
      </c>
      <c r="AF10" s="31" t="s">
        <v>462</v>
      </c>
      <c r="AG10" s="31" t="s">
        <v>462</v>
      </c>
      <c r="AH10" s="31" t="s">
        <v>462</v>
      </c>
      <c r="AI10" s="31" t="s">
        <v>462</v>
      </c>
      <c r="AL10" s="31" t="s">
        <v>462</v>
      </c>
      <c r="AM10" s="31" t="s">
        <v>462</v>
      </c>
    </row>
    <row r="11" spans="1:39" s="54" customFormat="1" ht="81" customHeight="1" x14ac:dyDescent="0.25">
      <c r="A11" s="12">
        <v>1</v>
      </c>
      <c r="B11" s="4" t="s">
        <v>28</v>
      </c>
      <c r="C11" s="4" t="s">
        <v>32</v>
      </c>
      <c r="D11" s="4" t="s">
        <v>33</v>
      </c>
      <c r="E11" s="4" t="s">
        <v>318</v>
      </c>
      <c r="F11" s="4" t="s">
        <v>30</v>
      </c>
      <c r="G11" s="4" t="s">
        <v>34</v>
      </c>
      <c r="H11" s="4">
        <v>1957</v>
      </c>
      <c r="I11" s="13">
        <v>717.31</v>
      </c>
      <c r="J11" s="5"/>
      <c r="K11" s="6">
        <v>2</v>
      </c>
      <c r="L11" s="12" t="s">
        <v>463</v>
      </c>
      <c r="M11" s="53" t="s">
        <v>29</v>
      </c>
      <c r="N11" s="63"/>
      <c r="O11" s="63"/>
      <c r="P11" s="63"/>
      <c r="Q11" s="104"/>
      <c r="R11" s="104"/>
      <c r="S11" s="53" t="s">
        <v>470</v>
      </c>
      <c r="T11" s="53" t="s">
        <v>29</v>
      </c>
      <c r="U11" s="53" t="s">
        <v>470</v>
      </c>
      <c r="V11" s="53" t="s">
        <v>29</v>
      </c>
      <c r="W11" s="53" t="s">
        <v>470</v>
      </c>
      <c r="X11" s="53" t="s">
        <v>29</v>
      </c>
      <c r="Y11" s="53" t="s">
        <v>29</v>
      </c>
      <c r="Z11" s="27"/>
      <c r="AA11" s="4"/>
      <c r="AB11" s="33"/>
      <c r="AC11" s="8"/>
      <c r="AD11" s="8"/>
      <c r="AE11" s="8"/>
      <c r="AF11" s="8"/>
      <c r="AG11" s="8"/>
      <c r="AH11" s="8"/>
      <c r="AI11" s="8"/>
      <c r="AL11" s="3" t="s">
        <v>598</v>
      </c>
      <c r="AM11" s="3" t="s">
        <v>706</v>
      </c>
    </row>
    <row r="12" spans="1:39" s="54" customFormat="1" ht="81" customHeight="1" x14ac:dyDescent="0.25">
      <c r="A12" s="12">
        <f t="shared" ref="A12:A75" si="0">A11+1</f>
        <v>2</v>
      </c>
      <c r="B12" s="4" t="s">
        <v>36</v>
      </c>
      <c r="C12" s="4" t="s">
        <v>37</v>
      </c>
      <c r="D12" s="4" t="s">
        <v>38</v>
      </c>
      <c r="E12" s="4" t="s">
        <v>319</v>
      </c>
      <c r="F12" s="4" t="s">
        <v>30</v>
      </c>
      <c r="G12" s="4" t="s">
        <v>39</v>
      </c>
      <c r="H12" s="4">
        <v>1917</v>
      </c>
      <c r="I12" s="13">
        <v>453.23</v>
      </c>
      <c r="J12" s="5"/>
      <c r="K12" s="6">
        <v>2</v>
      </c>
      <c r="L12" s="12" t="s">
        <v>868</v>
      </c>
      <c r="M12" s="53" t="s">
        <v>470</v>
      </c>
      <c r="N12" s="63" t="s">
        <v>470</v>
      </c>
      <c r="O12" s="63"/>
      <c r="P12" s="63"/>
      <c r="Q12" s="104" t="s">
        <v>470</v>
      </c>
      <c r="R12" s="104"/>
      <c r="S12" s="53"/>
      <c r="T12" s="53" t="s">
        <v>29</v>
      </c>
      <c r="U12" s="53" t="s">
        <v>29</v>
      </c>
      <c r="V12" s="53" t="s">
        <v>29</v>
      </c>
      <c r="W12" s="53" t="s">
        <v>29</v>
      </c>
      <c r="X12" s="53" t="s">
        <v>29</v>
      </c>
      <c r="Y12" s="53" t="s">
        <v>470</v>
      </c>
      <c r="Z12" s="27"/>
      <c r="AA12" s="4"/>
      <c r="AB12" s="33"/>
      <c r="AC12" s="8"/>
      <c r="AD12" s="8"/>
      <c r="AE12" s="8"/>
      <c r="AF12" s="8"/>
      <c r="AG12" s="8"/>
      <c r="AH12" s="8"/>
      <c r="AI12" s="8"/>
      <c r="AL12" s="52" t="s">
        <v>599</v>
      </c>
      <c r="AM12" s="52" t="s">
        <v>707</v>
      </c>
    </row>
    <row r="13" spans="1:39" s="54" customFormat="1" ht="81" customHeight="1" x14ac:dyDescent="0.25">
      <c r="A13" s="12">
        <f t="shared" si="0"/>
        <v>3</v>
      </c>
      <c r="B13" s="4" t="s">
        <v>36</v>
      </c>
      <c r="C13" s="4" t="s">
        <v>37</v>
      </c>
      <c r="D13" s="4" t="s">
        <v>40</v>
      </c>
      <c r="E13" s="4" t="s">
        <v>41</v>
      </c>
      <c r="F13" s="4" t="s">
        <v>30</v>
      </c>
      <c r="G13" s="4" t="s">
        <v>42</v>
      </c>
      <c r="H13" s="4">
        <v>1917</v>
      </c>
      <c r="I13" s="13">
        <v>518.73</v>
      </c>
      <c r="J13" s="5"/>
      <c r="K13" s="6">
        <v>2</v>
      </c>
      <c r="L13" s="12" t="s">
        <v>869</v>
      </c>
      <c r="M13" s="53"/>
      <c r="N13" s="63"/>
      <c r="O13" s="63"/>
      <c r="P13" s="63"/>
      <c r="Q13" s="104" t="s">
        <v>470</v>
      </c>
      <c r="R13" s="104"/>
      <c r="S13" s="53" t="s">
        <v>470</v>
      </c>
      <c r="T13" s="53" t="s">
        <v>29</v>
      </c>
      <c r="U13" s="53" t="s">
        <v>29</v>
      </c>
      <c r="V13" s="53" t="s">
        <v>29</v>
      </c>
      <c r="W13" s="53" t="s">
        <v>29</v>
      </c>
      <c r="X13" s="53" t="s">
        <v>29</v>
      </c>
      <c r="Y13" s="53" t="s">
        <v>29</v>
      </c>
      <c r="Z13" s="27"/>
      <c r="AA13" s="4"/>
      <c r="AB13" s="33"/>
      <c r="AC13" s="8"/>
      <c r="AD13" s="8"/>
      <c r="AE13" s="8"/>
      <c r="AF13" s="8"/>
      <c r="AG13" s="8"/>
      <c r="AH13" s="8"/>
      <c r="AI13" s="8"/>
      <c r="AL13" s="35" t="s">
        <v>600</v>
      </c>
      <c r="AM13" s="35" t="s">
        <v>708</v>
      </c>
    </row>
    <row r="14" spans="1:39" s="54" customFormat="1" ht="81" customHeight="1" x14ac:dyDescent="0.25">
      <c r="A14" s="12">
        <f t="shared" si="0"/>
        <v>4</v>
      </c>
      <c r="B14" s="4" t="s">
        <v>36</v>
      </c>
      <c r="C14" s="4" t="s">
        <v>37</v>
      </c>
      <c r="D14" s="4" t="s">
        <v>43</v>
      </c>
      <c r="E14" s="4" t="s">
        <v>44</v>
      </c>
      <c r="F14" s="4" t="s">
        <v>30</v>
      </c>
      <c r="G14" s="4" t="s">
        <v>45</v>
      </c>
      <c r="H14" s="4">
        <v>1917</v>
      </c>
      <c r="I14" s="13">
        <v>321.7</v>
      </c>
      <c r="J14" s="5"/>
      <c r="K14" s="6">
        <v>2</v>
      </c>
      <c r="L14" s="12" t="s">
        <v>870</v>
      </c>
      <c r="M14" s="53" t="s">
        <v>470</v>
      </c>
      <c r="N14" s="63"/>
      <c r="O14" s="63"/>
      <c r="P14" s="63"/>
      <c r="Q14" s="104"/>
      <c r="R14" s="104"/>
      <c r="S14" s="53" t="s">
        <v>470</v>
      </c>
      <c r="T14" s="53" t="s">
        <v>29</v>
      </c>
      <c r="U14" s="53" t="s">
        <v>29</v>
      </c>
      <c r="V14" s="53" t="s">
        <v>29</v>
      </c>
      <c r="W14" s="53" t="s">
        <v>29</v>
      </c>
      <c r="X14" s="53" t="s">
        <v>29</v>
      </c>
      <c r="Y14" s="53" t="s">
        <v>29</v>
      </c>
      <c r="Z14" s="27"/>
      <c r="AA14" s="4"/>
      <c r="AB14" s="33"/>
      <c r="AC14" s="8"/>
      <c r="AD14" s="8"/>
      <c r="AE14" s="8"/>
      <c r="AF14" s="8"/>
      <c r="AG14" s="8"/>
      <c r="AH14" s="8"/>
      <c r="AI14" s="8"/>
      <c r="AL14" s="35" t="s">
        <v>601</v>
      </c>
      <c r="AM14" s="35" t="s">
        <v>709</v>
      </c>
    </row>
    <row r="15" spans="1:39" s="54" customFormat="1" ht="81" customHeight="1" x14ac:dyDescent="0.25">
      <c r="A15" s="12">
        <f t="shared" si="0"/>
        <v>5</v>
      </c>
      <c r="B15" s="4" t="s">
        <v>36</v>
      </c>
      <c r="C15" s="4" t="s">
        <v>37</v>
      </c>
      <c r="D15" s="4" t="s">
        <v>46</v>
      </c>
      <c r="E15" s="4" t="s">
        <v>320</v>
      </c>
      <c r="F15" s="4" t="s">
        <v>30</v>
      </c>
      <c r="G15" s="4" t="s">
        <v>45</v>
      </c>
      <c r="H15" s="4">
        <v>1917</v>
      </c>
      <c r="I15" s="13">
        <v>316</v>
      </c>
      <c r="J15" s="5"/>
      <c r="K15" s="6">
        <v>2</v>
      </c>
      <c r="L15" s="12" t="s">
        <v>871</v>
      </c>
      <c r="M15" s="53" t="s">
        <v>29</v>
      </c>
      <c r="N15" s="63" t="s">
        <v>470</v>
      </c>
      <c r="O15" s="63"/>
      <c r="P15" s="63"/>
      <c r="Q15" s="104" t="s">
        <v>470</v>
      </c>
      <c r="R15" s="104"/>
      <c r="S15" s="53" t="s">
        <v>470</v>
      </c>
      <c r="T15" s="53" t="s">
        <v>29</v>
      </c>
      <c r="U15" s="53" t="s">
        <v>29</v>
      </c>
      <c r="V15" s="53" t="s">
        <v>29</v>
      </c>
      <c r="W15" s="53" t="s">
        <v>29</v>
      </c>
      <c r="X15" s="53" t="s">
        <v>29</v>
      </c>
      <c r="Y15" s="53" t="s">
        <v>29</v>
      </c>
      <c r="Z15" s="27"/>
      <c r="AA15" s="4"/>
      <c r="AB15" s="33"/>
      <c r="AC15" s="8"/>
      <c r="AD15" s="8"/>
      <c r="AE15" s="8"/>
      <c r="AF15" s="8"/>
      <c r="AG15" s="8"/>
      <c r="AH15" s="8"/>
      <c r="AI15" s="8"/>
      <c r="AL15" s="35" t="s">
        <v>602</v>
      </c>
      <c r="AM15" s="35" t="s">
        <v>710</v>
      </c>
    </row>
    <row r="16" spans="1:39" s="54" customFormat="1" ht="81" customHeight="1" x14ac:dyDescent="0.25">
      <c r="A16" s="12">
        <f t="shared" si="0"/>
        <v>6</v>
      </c>
      <c r="B16" s="4" t="s">
        <v>36</v>
      </c>
      <c r="C16" s="4" t="s">
        <v>37</v>
      </c>
      <c r="D16" s="4" t="s">
        <v>47</v>
      </c>
      <c r="E16" s="4" t="s">
        <v>321</v>
      </c>
      <c r="F16" s="4" t="s">
        <v>30</v>
      </c>
      <c r="G16" s="4" t="s">
        <v>48</v>
      </c>
      <c r="H16" s="4">
        <v>1917</v>
      </c>
      <c r="I16" s="13">
        <v>661.6</v>
      </c>
      <c r="J16" s="5"/>
      <c r="K16" s="6">
        <v>2</v>
      </c>
      <c r="L16" s="12" t="s">
        <v>872</v>
      </c>
      <c r="M16" s="53"/>
      <c r="N16" s="63" t="s">
        <v>470</v>
      </c>
      <c r="O16" s="63"/>
      <c r="P16" s="63"/>
      <c r="Q16" s="104" t="s">
        <v>470</v>
      </c>
      <c r="R16" s="104"/>
      <c r="S16" s="53" t="s">
        <v>470</v>
      </c>
      <c r="T16" s="53" t="s">
        <v>29</v>
      </c>
      <c r="U16" s="53" t="s">
        <v>29</v>
      </c>
      <c r="V16" s="53" t="s">
        <v>29</v>
      </c>
      <c r="W16" s="53" t="s">
        <v>29</v>
      </c>
      <c r="X16" s="53" t="s">
        <v>29</v>
      </c>
      <c r="Y16" s="53" t="s">
        <v>29</v>
      </c>
      <c r="Z16" s="27"/>
      <c r="AA16" s="4"/>
      <c r="AB16" s="33"/>
      <c r="AC16" s="8"/>
      <c r="AD16" s="8"/>
      <c r="AE16" s="8"/>
      <c r="AF16" s="8"/>
      <c r="AG16" s="8"/>
      <c r="AH16" s="8"/>
      <c r="AI16" s="8"/>
      <c r="AL16" s="35" t="s">
        <v>603</v>
      </c>
      <c r="AM16" s="35" t="s">
        <v>711</v>
      </c>
    </row>
    <row r="17" spans="1:39" s="54" customFormat="1" ht="81" customHeight="1" x14ac:dyDescent="0.25">
      <c r="A17" s="12">
        <f t="shared" si="0"/>
        <v>7</v>
      </c>
      <c r="B17" s="4" t="s">
        <v>36</v>
      </c>
      <c r="C17" s="4" t="s">
        <v>37</v>
      </c>
      <c r="D17" s="4" t="s">
        <v>49</v>
      </c>
      <c r="E17" s="4" t="s">
        <v>322</v>
      </c>
      <c r="F17" s="4" t="s">
        <v>30</v>
      </c>
      <c r="G17" s="4" t="s">
        <v>39</v>
      </c>
      <c r="H17" s="4">
        <v>1917</v>
      </c>
      <c r="I17" s="13">
        <v>272.54000000000002</v>
      </c>
      <c r="J17" s="5"/>
      <c r="K17" s="6">
        <v>2</v>
      </c>
      <c r="L17" s="12" t="s">
        <v>867</v>
      </c>
      <c r="M17" s="53"/>
      <c r="N17" s="63" t="s">
        <v>470</v>
      </c>
      <c r="O17" s="63"/>
      <c r="P17" s="63"/>
      <c r="Q17" s="104" t="s">
        <v>470</v>
      </c>
      <c r="R17" s="104"/>
      <c r="S17" s="53" t="s">
        <v>470</v>
      </c>
      <c r="T17" s="53" t="s">
        <v>29</v>
      </c>
      <c r="U17" s="53" t="s">
        <v>29</v>
      </c>
      <c r="V17" s="53" t="s">
        <v>29</v>
      </c>
      <c r="W17" s="53" t="s">
        <v>29</v>
      </c>
      <c r="X17" s="53" t="s">
        <v>29</v>
      </c>
      <c r="Y17" s="53" t="s">
        <v>29</v>
      </c>
      <c r="Z17" s="27"/>
      <c r="AA17" s="4"/>
      <c r="AB17" s="33"/>
      <c r="AC17" s="8"/>
      <c r="AD17" s="8"/>
      <c r="AE17" s="8"/>
      <c r="AF17" s="8"/>
      <c r="AG17" s="8"/>
      <c r="AH17" s="8"/>
      <c r="AI17" s="8"/>
      <c r="AL17" s="35"/>
      <c r="AM17" s="35"/>
    </row>
    <row r="18" spans="1:39" s="54" customFormat="1" ht="81" customHeight="1" x14ac:dyDescent="0.25">
      <c r="A18" s="12">
        <f t="shared" si="0"/>
        <v>8</v>
      </c>
      <c r="B18" s="4" t="s">
        <v>50</v>
      </c>
      <c r="C18" s="4" t="s">
        <v>51</v>
      </c>
      <c r="D18" s="4" t="s">
        <v>52</v>
      </c>
      <c r="E18" s="4" t="s">
        <v>323</v>
      </c>
      <c r="F18" s="4" t="s">
        <v>30</v>
      </c>
      <c r="G18" s="4" t="s">
        <v>45</v>
      </c>
      <c r="H18" s="4">
        <v>1950</v>
      </c>
      <c r="I18" s="13">
        <v>855.74</v>
      </c>
      <c r="J18" s="5"/>
      <c r="K18" s="6">
        <v>2</v>
      </c>
      <c r="L18" s="12" t="s">
        <v>832</v>
      </c>
      <c r="M18" s="53" t="s">
        <v>29</v>
      </c>
      <c r="N18" s="63"/>
      <c r="O18" s="63"/>
      <c r="P18" s="63"/>
      <c r="Q18" s="104"/>
      <c r="R18" s="104"/>
      <c r="S18" s="53" t="s">
        <v>29</v>
      </c>
      <c r="T18" s="53" t="s">
        <v>29</v>
      </c>
      <c r="U18" s="53" t="s">
        <v>29</v>
      </c>
      <c r="V18" s="53" t="s">
        <v>29</v>
      </c>
      <c r="W18" s="53" t="s">
        <v>470</v>
      </c>
      <c r="X18" s="53" t="s">
        <v>29</v>
      </c>
      <c r="Y18" s="53" t="s">
        <v>470</v>
      </c>
      <c r="Z18" s="27"/>
      <c r="AA18" s="4"/>
      <c r="AB18" s="33"/>
      <c r="AC18" s="8"/>
      <c r="AD18" s="8"/>
      <c r="AE18" s="8"/>
      <c r="AF18" s="8"/>
      <c r="AG18" s="8"/>
      <c r="AH18" s="8"/>
      <c r="AI18" s="8"/>
      <c r="AL18" s="35"/>
      <c r="AM18" s="35"/>
    </row>
    <row r="19" spans="1:39" s="54" customFormat="1" ht="81" customHeight="1" x14ac:dyDescent="0.25">
      <c r="A19" s="12">
        <f t="shared" si="0"/>
        <v>9</v>
      </c>
      <c r="B19" s="4" t="s">
        <v>50</v>
      </c>
      <c r="C19" s="4" t="s">
        <v>51</v>
      </c>
      <c r="D19" s="4" t="s">
        <v>53</v>
      </c>
      <c r="E19" s="4" t="s">
        <v>324</v>
      </c>
      <c r="F19" s="4" t="s">
        <v>30</v>
      </c>
      <c r="G19" s="4" t="s">
        <v>45</v>
      </c>
      <c r="H19" s="4">
        <v>1962</v>
      </c>
      <c r="I19" s="13">
        <v>855.7</v>
      </c>
      <c r="J19" s="5"/>
      <c r="K19" s="6">
        <v>3</v>
      </c>
      <c r="L19" s="12" t="s">
        <v>841</v>
      </c>
      <c r="M19" s="53" t="s">
        <v>29</v>
      </c>
      <c r="N19" s="63"/>
      <c r="O19" s="63"/>
      <c r="P19" s="63"/>
      <c r="Q19" s="104" t="s">
        <v>470</v>
      </c>
      <c r="R19" s="104"/>
      <c r="S19" s="53" t="s">
        <v>470</v>
      </c>
      <c r="T19" s="53" t="s">
        <v>29</v>
      </c>
      <c r="U19" s="53" t="s">
        <v>29</v>
      </c>
      <c r="V19" s="53" t="s">
        <v>29</v>
      </c>
      <c r="W19" s="53" t="s">
        <v>470</v>
      </c>
      <c r="X19" s="53" t="s">
        <v>470</v>
      </c>
      <c r="Y19" s="53" t="s">
        <v>29</v>
      </c>
      <c r="Z19" s="27"/>
      <c r="AA19" s="4"/>
      <c r="AB19" s="33"/>
      <c r="AC19" s="8"/>
      <c r="AD19" s="8"/>
      <c r="AE19" s="8"/>
      <c r="AF19" s="8"/>
      <c r="AG19" s="8"/>
      <c r="AH19" s="8"/>
      <c r="AI19" s="8"/>
      <c r="AL19" s="35"/>
      <c r="AM19" s="35"/>
    </row>
    <row r="20" spans="1:39" s="54" customFormat="1" ht="81" customHeight="1" x14ac:dyDescent="0.25">
      <c r="A20" s="12">
        <f t="shared" si="0"/>
        <v>10</v>
      </c>
      <c r="B20" s="4" t="s">
        <v>50</v>
      </c>
      <c r="C20" s="4" t="s">
        <v>51</v>
      </c>
      <c r="D20" s="4" t="s">
        <v>54</v>
      </c>
      <c r="E20" s="4" t="s">
        <v>325</v>
      </c>
      <c r="F20" s="4" t="s">
        <v>30</v>
      </c>
      <c r="G20" s="4" t="s">
        <v>45</v>
      </c>
      <c r="H20" s="4">
        <v>1956</v>
      </c>
      <c r="I20" s="13">
        <v>1589.3</v>
      </c>
      <c r="J20" s="5"/>
      <c r="K20" s="6">
        <v>2</v>
      </c>
      <c r="L20" s="12" t="s">
        <v>841</v>
      </c>
      <c r="M20" s="53" t="s">
        <v>29</v>
      </c>
      <c r="N20" s="63"/>
      <c r="O20" s="63"/>
      <c r="P20" s="63"/>
      <c r="Q20" s="104" t="s">
        <v>470</v>
      </c>
      <c r="R20" s="104"/>
      <c r="S20" s="53" t="s">
        <v>470</v>
      </c>
      <c r="T20" s="53" t="s">
        <v>29</v>
      </c>
      <c r="U20" s="53" t="s">
        <v>470</v>
      </c>
      <c r="V20" s="53" t="s">
        <v>29</v>
      </c>
      <c r="W20" s="53" t="s">
        <v>470</v>
      </c>
      <c r="X20" s="53" t="s">
        <v>29</v>
      </c>
      <c r="Y20" s="53" t="s">
        <v>29</v>
      </c>
      <c r="Z20" s="27"/>
      <c r="AA20" s="4"/>
      <c r="AB20" s="33"/>
      <c r="AC20" s="8"/>
      <c r="AD20" s="8"/>
      <c r="AE20" s="8"/>
      <c r="AF20" s="8"/>
      <c r="AG20" s="8"/>
      <c r="AH20" s="8"/>
      <c r="AI20" s="8"/>
      <c r="AL20" s="35"/>
      <c r="AM20" s="35"/>
    </row>
    <row r="21" spans="1:39" s="54" customFormat="1" ht="81" customHeight="1" x14ac:dyDescent="0.25">
      <c r="A21" s="12">
        <f t="shared" si="0"/>
        <v>11</v>
      </c>
      <c r="B21" s="4" t="s">
        <v>50</v>
      </c>
      <c r="C21" s="4" t="s">
        <v>51</v>
      </c>
      <c r="D21" s="4" t="s">
        <v>55</v>
      </c>
      <c r="E21" s="4" t="s">
        <v>326</v>
      </c>
      <c r="F21" s="4" t="s">
        <v>30</v>
      </c>
      <c r="G21" s="4" t="s">
        <v>45</v>
      </c>
      <c r="H21" s="4">
        <v>1956</v>
      </c>
      <c r="I21" s="13">
        <v>824.34</v>
      </c>
      <c r="J21" s="5"/>
      <c r="K21" s="6">
        <v>3</v>
      </c>
      <c r="L21" s="12" t="s">
        <v>841</v>
      </c>
      <c r="M21" s="53"/>
      <c r="N21" s="63"/>
      <c r="O21" s="63"/>
      <c r="P21" s="63"/>
      <c r="Q21" s="104" t="s">
        <v>470</v>
      </c>
      <c r="R21" s="104"/>
      <c r="S21" s="53" t="s">
        <v>470</v>
      </c>
      <c r="T21" s="53" t="s">
        <v>29</v>
      </c>
      <c r="U21" s="53" t="s">
        <v>470</v>
      </c>
      <c r="V21" s="53" t="s">
        <v>29</v>
      </c>
      <c r="W21" s="53" t="s">
        <v>470</v>
      </c>
      <c r="X21" s="53" t="s">
        <v>29</v>
      </c>
      <c r="Y21" s="53" t="s">
        <v>29</v>
      </c>
      <c r="Z21" s="27"/>
      <c r="AA21" s="4"/>
      <c r="AB21" s="33"/>
      <c r="AC21" s="8"/>
      <c r="AD21" s="8"/>
      <c r="AE21" s="8"/>
      <c r="AF21" s="8"/>
      <c r="AG21" s="8"/>
      <c r="AH21" s="8"/>
      <c r="AI21" s="8"/>
      <c r="AL21" s="35"/>
      <c r="AM21" s="35"/>
    </row>
    <row r="22" spans="1:39" s="54" customFormat="1" ht="81" customHeight="1" x14ac:dyDescent="0.25">
      <c r="A22" s="12">
        <f t="shared" si="0"/>
        <v>12</v>
      </c>
      <c r="B22" s="4" t="s">
        <v>50</v>
      </c>
      <c r="C22" s="4" t="s">
        <v>51</v>
      </c>
      <c r="D22" s="4" t="s">
        <v>56</v>
      </c>
      <c r="E22" s="4" t="s">
        <v>327</v>
      </c>
      <c r="F22" s="4" t="s">
        <v>30</v>
      </c>
      <c r="G22" s="4" t="s">
        <v>45</v>
      </c>
      <c r="H22" s="4">
        <v>1954</v>
      </c>
      <c r="I22" s="13">
        <v>1976.8</v>
      </c>
      <c r="J22" s="5"/>
      <c r="K22" s="6">
        <v>2</v>
      </c>
      <c r="L22" s="12" t="s">
        <v>841</v>
      </c>
      <c r="M22" s="53" t="s">
        <v>29</v>
      </c>
      <c r="N22" s="63"/>
      <c r="O22" s="63"/>
      <c r="P22" s="63"/>
      <c r="Q22" s="104" t="s">
        <v>470</v>
      </c>
      <c r="R22" s="104"/>
      <c r="S22" s="53" t="s">
        <v>470</v>
      </c>
      <c r="T22" s="53" t="s">
        <v>29</v>
      </c>
      <c r="U22" s="53" t="s">
        <v>470</v>
      </c>
      <c r="V22" s="53" t="s">
        <v>29</v>
      </c>
      <c r="W22" s="53" t="s">
        <v>470</v>
      </c>
      <c r="X22" s="53" t="s">
        <v>29</v>
      </c>
      <c r="Y22" s="53" t="s">
        <v>29</v>
      </c>
      <c r="Z22" s="27"/>
      <c r="AA22" s="4"/>
      <c r="AB22" s="33"/>
      <c r="AC22" s="8"/>
      <c r="AD22" s="8"/>
      <c r="AE22" s="8"/>
      <c r="AF22" s="8"/>
      <c r="AG22" s="8"/>
      <c r="AH22" s="8"/>
      <c r="AI22" s="8"/>
      <c r="AL22" s="35"/>
      <c r="AM22" s="35"/>
    </row>
    <row r="23" spans="1:39" s="54" customFormat="1" ht="81" customHeight="1" x14ac:dyDescent="0.25">
      <c r="A23" s="12">
        <f t="shared" si="0"/>
        <v>13</v>
      </c>
      <c r="B23" s="4" t="s">
        <v>50</v>
      </c>
      <c r="C23" s="4" t="s">
        <v>51</v>
      </c>
      <c r="D23" s="4" t="s">
        <v>57</v>
      </c>
      <c r="E23" s="4" t="s">
        <v>328</v>
      </c>
      <c r="F23" s="4" t="s">
        <v>30</v>
      </c>
      <c r="G23" s="54" t="s">
        <v>45</v>
      </c>
      <c r="H23" s="4">
        <v>1935</v>
      </c>
      <c r="I23" s="13">
        <v>660.12</v>
      </c>
      <c r="J23" s="5"/>
      <c r="K23" s="6">
        <v>2</v>
      </c>
      <c r="L23" s="12" t="s">
        <v>873</v>
      </c>
      <c r="M23" s="53"/>
      <c r="N23" s="63"/>
      <c r="O23" s="63"/>
      <c r="P23" s="63"/>
      <c r="Q23" s="104"/>
      <c r="R23" s="104"/>
      <c r="S23" s="53"/>
      <c r="T23" s="53" t="s">
        <v>470</v>
      </c>
      <c r="U23" s="53" t="s">
        <v>29</v>
      </c>
      <c r="V23" s="53"/>
      <c r="W23" s="53"/>
      <c r="X23" s="53"/>
      <c r="Y23" s="53"/>
      <c r="Z23" s="27"/>
      <c r="AA23" s="4"/>
      <c r="AB23" s="33"/>
      <c r="AC23" s="8"/>
      <c r="AD23" s="8"/>
      <c r="AE23" s="8"/>
      <c r="AF23" s="8"/>
      <c r="AG23" s="8"/>
      <c r="AH23" s="8"/>
      <c r="AI23" s="8"/>
      <c r="AL23" s="35"/>
      <c r="AM23" s="35"/>
    </row>
    <row r="24" spans="1:39" s="54" customFormat="1" ht="81" customHeight="1" x14ac:dyDescent="0.25">
      <c r="A24" s="12">
        <f t="shared" si="0"/>
        <v>14</v>
      </c>
      <c r="B24" s="4" t="s">
        <v>166</v>
      </c>
      <c r="C24" s="4" t="s">
        <v>167</v>
      </c>
      <c r="D24" s="4" t="s">
        <v>511</v>
      </c>
      <c r="E24" s="4" t="s">
        <v>359</v>
      </c>
      <c r="F24" s="4" t="s">
        <v>30</v>
      </c>
      <c r="G24" s="4" t="s">
        <v>39</v>
      </c>
      <c r="H24" s="4">
        <v>1953</v>
      </c>
      <c r="I24" s="13">
        <v>1739.77</v>
      </c>
      <c r="J24" s="5"/>
      <c r="K24" s="6">
        <v>4</v>
      </c>
      <c r="L24" s="12" t="s">
        <v>464</v>
      </c>
      <c r="M24" s="53"/>
      <c r="N24" s="63"/>
      <c r="O24" s="63"/>
      <c r="P24" s="63"/>
      <c r="Q24" s="104"/>
      <c r="R24" s="104"/>
      <c r="S24" s="53" t="s">
        <v>470</v>
      </c>
      <c r="T24" s="53" t="s">
        <v>29</v>
      </c>
      <c r="U24" s="53" t="s">
        <v>470</v>
      </c>
      <c r="V24" s="53" t="s">
        <v>29</v>
      </c>
      <c r="W24" s="53" t="s">
        <v>470</v>
      </c>
      <c r="X24" s="53" t="s">
        <v>29</v>
      </c>
      <c r="Y24" s="53" t="s">
        <v>29</v>
      </c>
      <c r="Z24" s="27"/>
      <c r="AA24" s="4"/>
      <c r="AB24" s="33"/>
      <c r="AC24" s="8"/>
      <c r="AD24" s="8"/>
      <c r="AE24" s="8"/>
      <c r="AF24" s="8"/>
      <c r="AG24" s="8"/>
      <c r="AH24" s="8"/>
      <c r="AI24" s="8"/>
      <c r="AL24" s="35" t="s">
        <v>604</v>
      </c>
      <c r="AM24" s="35" t="s">
        <v>712</v>
      </c>
    </row>
    <row r="25" spans="1:39" s="54" customFormat="1" ht="81" customHeight="1" x14ac:dyDescent="0.25">
      <c r="A25" s="12">
        <f t="shared" si="0"/>
        <v>15</v>
      </c>
      <c r="B25" s="4" t="s">
        <v>166</v>
      </c>
      <c r="C25" s="4" t="s">
        <v>167</v>
      </c>
      <c r="D25" s="4" t="s">
        <v>512</v>
      </c>
      <c r="E25" s="4" t="s">
        <v>360</v>
      </c>
      <c r="F25" s="4" t="s">
        <v>30</v>
      </c>
      <c r="G25" s="4" t="s">
        <v>39</v>
      </c>
      <c r="H25" s="4">
        <v>1950</v>
      </c>
      <c r="I25" s="13">
        <v>264.85000000000002</v>
      </c>
      <c r="J25" s="5"/>
      <c r="K25" s="6">
        <v>5</v>
      </c>
      <c r="L25" s="12" t="s">
        <v>874</v>
      </c>
      <c r="M25" s="53" t="s">
        <v>29</v>
      </c>
      <c r="N25" s="63"/>
      <c r="O25" s="63"/>
      <c r="P25" s="63"/>
      <c r="Q25" s="104" t="s">
        <v>470</v>
      </c>
      <c r="R25" s="104"/>
      <c r="S25" s="53" t="s">
        <v>470</v>
      </c>
      <c r="T25" s="53" t="s">
        <v>470</v>
      </c>
      <c r="U25" s="53" t="s">
        <v>470</v>
      </c>
      <c r="V25" s="53" t="s">
        <v>29</v>
      </c>
      <c r="W25" s="53" t="s">
        <v>470</v>
      </c>
      <c r="X25" s="53" t="s">
        <v>29</v>
      </c>
      <c r="Y25" s="53" t="s">
        <v>29</v>
      </c>
      <c r="Z25" s="27"/>
      <c r="AA25" s="4"/>
      <c r="AB25" s="33"/>
      <c r="AC25" s="8"/>
      <c r="AD25" s="8"/>
      <c r="AE25" s="8"/>
      <c r="AF25" s="8"/>
      <c r="AG25" s="8"/>
      <c r="AH25" s="8"/>
      <c r="AI25" s="8"/>
      <c r="AL25" s="35" t="s">
        <v>605</v>
      </c>
      <c r="AM25" s="35" t="s">
        <v>713</v>
      </c>
    </row>
    <row r="26" spans="1:39" s="54" customFormat="1" ht="81" customHeight="1" x14ac:dyDescent="0.25">
      <c r="A26" s="12">
        <f t="shared" si="0"/>
        <v>16</v>
      </c>
      <c r="B26" s="4" t="s">
        <v>166</v>
      </c>
      <c r="C26" s="4" t="s">
        <v>167</v>
      </c>
      <c r="D26" s="4" t="s">
        <v>513</v>
      </c>
      <c r="E26" s="4" t="s">
        <v>361</v>
      </c>
      <c r="F26" s="4" t="s">
        <v>30</v>
      </c>
      <c r="G26" s="4" t="s">
        <v>39</v>
      </c>
      <c r="H26" s="4">
        <v>1940</v>
      </c>
      <c r="I26" s="13">
        <v>689.84</v>
      </c>
      <c r="J26" s="5"/>
      <c r="K26" s="6">
        <v>3</v>
      </c>
      <c r="L26" s="12" t="s">
        <v>875</v>
      </c>
      <c r="M26" s="53" t="s">
        <v>29</v>
      </c>
      <c r="N26" s="63"/>
      <c r="O26" s="63"/>
      <c r="P26" s="63"/>
      <c r="Q26" s="104" t="s">
        <v>470</v>
      </c>
      <c r="R26" s="104"/>
      <c r="S26" s="53" t="s">
        <v>470</v>
      </c>
      <c r="T26" s="53" t="s">
        <v>470</v>
      </c>
      <c r="U26" s="53" t="s">
        <v>470</v>
      </c>
      <c r="V26" s="53" t="s">
        <v>29</v>
      </c>
      <c r="W26" s="53" t="s">
        <v>29</v>
      </c>
      <c r="X26" s="53" t="s">
        <v>29</v>
      </c>
      <c r="Y26" s="53" t="s">
        <v>29</v>
      </c>
      <c r="Z26" s="27"/>
      <c r="AA26" s="4"/>
      <c r="AB26" s="33"/>
      <c r="AC26" s="8"/>
      <c r="AD26" s="8"/>
      <c r="AE26" s="8"/>
      <c r="AF26" s="8"/>
      <c r="AG26" s="8"/>
      <c r="AH26" s="8"/>
      <c r="AI26" s="8"/>
      <c r="AL26" s="35" t="s">
        <v>606</v>
      </c>
      <c r="AM26" s="35" t="s">
        <v>714</v>
      </c>
    </row>
    <row r="27" spans="1:39" s="54" customFormat="1" ht="81" customHeight="1" x14ac:dyDescent="0.25">
      <c r="A27" s="12">
        <f t="shared" si="0"/>
        <v>17</v>
      </c>
      <c r="B27" s="4" t="s">
        <v>166</v>
      </c>
      <c r="C27" s="4" t="s">
        <v>167</v>
      </c>
      <c r="D27" s="4" t="s">
        <v>514</v>
      </c>
      <c r="E27" s="4" t="s">
        <v>362</v>
      </c>
      <c r="F27" s="4" t="s">
        <v>30</v>
      </c>
      <c r="G27" s="4" t="s">
        <v>39</v>
      </c>
      <c r="H27" s="4">
        <v>1940</v>
      </c>
      <c r="I27" s="13">
        <v>1829.2</v>
      </c>
      <c r="J27" s="5"/>
      <c r="K27" s="6">
        <v>4</v>
      </c>
      <c r="L27" s="12" t="s">
        <v>875</v>
      </c>
      <c r="M27" s="53" t="s">
        <v>29</v>
      </c>
      <c r="N27" s="63"/>
      <c r="O27" s="63"/>
      <c r="P27" s="63"/>
      <c r="Q27" s="104" t="s">
        <v>470</v>
      </c>
      <c r="R27" s="104"/>
      <c r="S27" s="53" t="s">
        <v>470</v>
      </c>
      <c r="T27" s="53" t="s">
        <v>470</v>
      </c>
      <c r="U27" s="53" t="s">
        <v>470</v>
      </c>
      <c r="V27" s="53" t="s">
        <v>29</v>
      </c>
      <c r="W27" s="53" t="s">
        <v>29</v>
      </c>
      <c r="X27" s="53" t="s">
        <v>29</v>
      </c>
      <c r="Y27" s="53" t="s">
        <v>29</v>
      </c>
      <c r="Z27" s="27"/>
      <c r="AA27" s="4"/>
      <c r="AB27" s="33"/>
      <c r="AC27" s="8"/>
      <c r="AD27" s="8"/>
      <c r="AE27" s="8"/>
      <c r="AF27" s="8"/>
      <c r="AG27" s="8"/>
      <c r="AH27" s="8"/>
      <c r="AI27" s="8"/>
      <c r="AL27" s="35" t="s">
        <v>607</v>
      </c>
      <c r="AM27" s="35" t="s">
        <v>715</v>
      </c>
    </row>
    <row r="28" spans="1:39" s="54" customFormat="1" ht="81" customHeight="1" x14ac:dyDescent="0.25">
      <c r="A28" s="12">
        <f t="shared" si="0"/>
        <v>18</v>
      </c>
      <c r="B28" s="4" t="s">
        <v>166</v>
      </c>
      <c r="C28" s="4" t="s">
        <v>167</v>
      </c>
      <c r="D28" s="4" t="s">
        <v>515</v>
      </c>
      <c r="E28" s="4" t="s">
        <v>363</v>
      </c>
      <c r="F28" s="4" t="s">
        <v>30</v>
      </c>
      <c r="G28" s="4" t="s">
        <v>39</v>
      </c>
      <c r="H28" s="4">
        <v>1940</v>
      </c>
      <c r="I28" s="13">
        <v>236.45</v>
      </c>
      <c r="J28" s="5"/>
      <c r="K28" s="6">
        <v>3</v>
      </c>
      <c r="L28" s="12" t="s">
        <v>875</v>
      </c>
      <c r="M28" s="53" t="s">
        <v>29</v>
      </c>
      <c r="N28" s="63"/>
      <c r="O28" s="63"/>
      <c r="P28" s="63"/>
      <c r="Q28" s="104" t="s">
        <v>470</v>
      </c>
      <c r="R28" s="104"/>
      <c r="S28" s="53" t="s">
        <v>470</v>
      </c>
      <c r="T28" s="53" t="s">
        <v>470</v>
      </c>
      <c r="U28" s="53" t="s">
        <v>470</v>
      </c>
      <c r="V28" s="53" t="s">
        <v>29</v>
      </c>
      <c r="W28" s="53" t="s">
        <v>29</v>
      </c>
      <c r="X28" s="53" t="s">
        <v>29</v>
      </c>
      <c r="Y28" s="53" t="s">
        <v>29</v>
      </c>
      <c r="Z28" s="27"/>
      <c r="AA28" s="4"/>
      <c r="AB28" s="33"/>
      <c r="AC28" s="8"/>
      <c r="AD28" s="8"/>
      <c r="AE28" s="8"/>
      <c r="AF28" s="8"/>
      <c r="AG28" s="8"/>
      <c r="AH28" s="8"/>
      <c r="AI28" s="8"/>
      <c r="AL28" s="35" t="s">
        <v>608</v>
      </c>
      <c r="AM28" s="35" t="s">
        <v>716</v>
      </c>
    </row>
    <row r="29" spans="1:39" s="54" customFormat="1" ht="81" customHeight="1" x14ac:dyDescent="0.25">
      <c r="A29" s="12">
        <f t="shared" si="0"/>
        <v>19</v>
      </c>
      <c r="B29" s="4" t="s">
        <v>166</v>
      </c>
      <c r="C29" s="4" t="s">
        <v>167</v>
      </c>
      <c r="D29" s="4" t="s">
        <v>168</v>
      </c>
      <c r="E29" s="4" t="s">
        <v>364</v>
      </c>
      <c r="F29" s="4" t="s">
        <v>30</v>
      </c>
      <c r="G29" s="4" t="s">
        <v>39</v>
      </c>
      <c r="H29" s="4">
        <v>1940</v>
      </c>
      <c r="I29" s="13">
        <v>2311.94</v>
      </c>
      <c r="J29" s="5"/>
      <c r="K29" s="6">
        <v>5</v>
      </c>
      <c r="L29" s="12" t="s">
        <v>876</v>
      </c>
      <c r="M29" s="53" t="s">
        <v>29</v>
      </c>
      <c r="N29" s="63"/>
      <c r="O29" s="63"/>
      <c r="P29" s="63"/>
      <c r="Q29" s="104" t="s">
        <v>470</v>
      </c>
      <c r="R29" s="104"/>
      <c r="S29" s="53" t="s">
        <v>470</v>
      </c>
      <c r="T29" s="53" t="s">
        <v>470</v>
      </c>
      <c r="U29" s="53" t="s">
        <v>470</v>
      </c>
      <c r="V29" s="53" t="s">
        <v>29</v>
      </c>
      <c r="W29" s="53" t="s">
        <v>29</v>
      </c>
      <c r="X29" s="53" t="s">
        <v>29</v>
      </c>
      <c r="Y29" s="53" t="s">
        <v>29</v>
      </c>
      <c r="Z29" s="27"/>
      <c r="AA29" s="4"/>
      <c r="AB29" s="33"/>
      <c r="AC29" s="8"/>
      <c r="AD29" s="8"/>
      <c r="AE29" s="8"/>
      <c r="AF29" s="8"/>
      <c r="AG29" s="8"/>
      <c r="AH29" s="8"/>
      <c r="AI29" s="8"/>
      <c r="AL29" s="35" t="s">
        <v>609</v>
      </c>
      <c r="AM29" s="35" t="s">
        <v>717</v>
      </c>
    </row>
    <row r="30" spans="1:39" s="54" customFormat="1" ht="81" customHeight="1" x14ac:dyDescent="0.25">
      <c r="A30" s="12">
        <f t="shared" si="0"/>
        <v>20</v>
      </c>
      <c r="B30" s="4" t="s">
        <v>166</v>
      </c>
      <c r="C30" s="4" t="s">
        <v>167</v>
      </c>
      <c r="D30" s="4" t="s">
        <v>516</v>
      </c>
      <c r="E30" s="4" t="s">
        <v>365</v>
      </c>
      <c r="F30" s="4" t="s">
        <v>30</v>
      </c>
      <c r="G30" s="4" t="s">
        <v>39</v>
      </c>
      <c r="H30" s="4">
        <v>1940</v>
      </c>
      <c r="I30" s="13">
        <v>6787.63</v>
      </c>
      <c r="J30" s="5"/>
      <c r="K30" s="6">
        <v>5</v>
      </c>
      <c r="L30" s="12" t="s">
        <v>877</v>
      </c>
      <c r="M30" s="53" t="s">
        <v>29</v>
      </c>
      <c r="N30" s="63" t="s">
        <v>470</v>
      </c>
      <c r="O30" s="63"/>
      <c r="P30" s="63"/>
      <c r="Q30" s="104" t="s">
        <v>470</v>
      </c>
      <c r="R30" s="104"/>
      <c r="S30" s="53" t="s">
        <v>470</v>
      </c>
      <c r="T30" s="53" t="s">
        <v>470</v>
      </c>
      <c r="U30" s="53" t="s">
        <v>470</v>
      </c>
      <c r="V30" s="53" t="s">
        <v>29</v>
      </c>
      <c r="W30" s="53" t="s">
        <v>29</v>
      </c>
      <c r="X30" s="53" t="s">
        <v>29</v>
      </c>
      <c r="Y30" s="53" t="s">
        <v>29</v>
      </c>
      <c r="Z30" s="27"/>
      <c r="AA30" s="4"/>
      <c r="AB30" s="33"/>
      <c r="AC30" s="8"/>
      <c r="AD30" s="8"/>
      <c r="AE30" s="8"/>
      <c r="AF30" s="8"/>
      <c r="AG30" s="8"/>
      <c r="AH30" s="8"/>
      <c r="AI30" s="8"/>
      <c r="AL30" s="35" t="s">
        <v>610</v>
      </c>
      <c r="AM30" s="35" t="s">
        <v>718</v>
      </c>
    </row>
    <row r="31" spans="1:39" s="54" customFormat="1" ht="81" customHeight="1" x14ac:dyDescent="0.25">
      <c r="A31" s="12">
        <f t="shared" si="0"/>
        <v>21</v>
      </c>
      <c r="B31" s="4" t="s">
        <v>166</v>
      </c>
      <c r="C31" s="4" t="s">
        <v>167</v>
      </c>
      <c r="D31" s="4" t="s">
        <v>517</v>
      </c>
      <c r="E31" s="4" t="s">
        <v>366</v>
      </c>
      <c r="F31" s="4" t="s">
        <v>30</v>
      </c>
      <c r="G31" s="4" t="s">
        <v>39</v>
      </c>
      <c r="H31" s="4">
        <v>1940</v>
      </c>
      <c r="I31" s="13">
        <v>1638.51</v>
      </c>
      <c r="J31" s="5"/>
      <c r="K31" s="6">
        <v>5</v>
      </c>
      <c r="L31" s="12" t="s">
        <v>875</v>
      </c>
      <c r="M31" s="53" t="s">
        <v>29</v>
      </c>
      <c r="N31" s="63"/>
      <c r="O31" s="63"/>
      <c r="P31" s="63"/>
      <c r="Q31" s="104" t="s">
        <v>470</v>
      </c>
      <c r="R31" s="104"/>
      <c r="S31" s="53" t="s">
        <v>470</v>
      </c>
      <c r="T31" s="53" t="s">
        <v>470</v>
      </c>
      <c r="U31" s="53" t="s">
        <v>470</v>
      </c>
      <c r="V31" s="53" t="s">
        <v>29</v>
      </c>
      <c r="W31" s="53" t="s">
        <v>29</v>
      </c>
      <c r="X31" s="53" t="s">
        <v>29</v>
      </c>
      <c r="Y31" s="53" t="s">
        <v>29</v>
      </c>
      <c r="Z31" s="27"/>
      <c r="AA31" s="4"/>
      <c r="AB31" s="33"/>
      <c r="AC31" s="8"/>
      <c r="AD31" s="8"/>
      <c r="AE31" s="8"/>
      <c r="AF31" s="8"/>
      <c r="AG31" s="8"/>
      <c r="AH31" s="8"/>
      <c r="AI31" s="8"/>
      <c r="AL31" s="35" t="s">
        <v>611</v>
      </c>
      <c r="AM31" s="35" t="s">
        <v>719</v>
      </c>
    </row>
    <row r="32" spans="1:39" s="54" customFormat="1" ht="81" customHeight="1" x14ac:dyDescent="0.25">
      <c r="A32" s="12">
        <f t="shared" si="0"/>
        <v>22</v>
      </c>
      <c r="B32" s="4" t="s">
        <v>166</v>
      </c>
      <c r="C32" s="4" t="s">
        <v>167</v>
      </c>
      <c r="D32" s="4" t="s">
        <v>518</v>
      </c>
      <c r="E32" s="4" t="s">
        <v>367</v>
      </c>
      <c r="F32" s="4" t="s">
        <v>30</v>
      </c>
      <c r="G32" s="4" t="s">
        <v>39</v>
      </c>
      <c r="H32" s="4">
        <v>1940</v>
      </c>
      <c r="I32" s="13">
        <v>7056.04</v>
      </c>
      <c r="J32" s="5">
        <v>3</v>
      </c>
      <c r="K32" s="6">
        <v>7</v>
      </c>
      <c r="L32" s="12" t="s">
        <v>878</v>
      </c>
      <c r="M32" s="53" t="s">
        <v>470</v>
      </c>
      <c r="N32" s="63" t="s">
        <v>470</v>
      </c>
      <c r="O32" s="63"/>
      <c r="P32" s="63"/>
      <c r="Q32" s="104" t="s">
        <v>470</v>
      </c>
      <c r="R32" s="104"/>
      <c r="S32" s="53" t="s">
        <v>470</v>
      </c>
      <c r="T32" s="53" t="s">
        <v>470</v>
      </c>
      <c r="U32" s="53" t="s">
        <v>470</v>
      </c>
      <c r="V32" s="53" t="s">
        <v>29</v>
      </c>
      <c r="W32" s="53" t="s">
        <v>29</v>
      </c>
      <c r="X32" s="53" t="s">
        <v>29</v>
      </c>
      <c r="Y32" s="53" t="s">
        <v>29</v>
      </c>
      <c r="Z32" s="27"/>
      <c r="AA32" s="4"/>
      <c r="AB32" s="33"/>
      <c r="AC32" s="8"/>
      <c r="AD32" s="8"/>
      <c r="AE32" s="8"/>
      <c r="AF32" s="8"/>
      <c r="AG32" s="8"/>
      <c r="AH32" s="8"/>
      <c r="AI32" s="8"/>
      <c r="AL32" s="35" t="s">
        <v>612</v>
      </c>
      <c r="AM32" s="35" t="s">
        <v>720</v>
      </c>
    </row>
    <row r="33" spans="1:39" s="54" customFormat="1" ht="81" customHeight="1" x14ac:dyDescent="0.25">
      <c r="A33" s="12">
        <f t="shared" si="0"/>
        <v>23</v>
      </c>
      <c r="B33" s="4" t="s">
        <v>166</v>
      </c>
      <c r="C33" s="4" t="s">
        <v>167</v>
      </c>
      <c r="D33" s="4" t="s">
        <v>519</v>
      </c>
      <c r="E33" s="4" t="s">
        <v>368</v>
      </c>
      <c r="F33" s="4" t="s">
        <v>30</v>
      </c>
      <c r="G33" s="4" t="s">
        <v>39</v>
      </c>
      <c r="H33" s="4">
        <v>1940</v>
      </c>
      <c r="I33" s="13">
        <v>139.63</v>
      </c>
      <c r="J33" s="5"/>
      <c r="K33" s="6">
        <v>4</v>
      </c>
      <c r="L33" s="12" t="s">
        <v>875</v>
      </c>
      <c r="M33" s="53" t="s">
        <v>29</v>
      </c>
      <c r="N33" s="63"/>
      <c r="O33" s="63"/>
      <c r="P33" s="63"/>
      <c r="Q33" s="104" t="s">
        <v>470</v>
      </c>
      <c r="R33" s="104"/>
      <c r="S33" s="53" t="s">
        <v>470</v>
      </c>
      <c r="T33" s="53" t="s">
        <v>470</v>
      </c>
      <c r="U33" s="53" t="s">
        <v>470</v>
      </c>
      <c r="V33" s="53" t="s">
        <v>29</v>
      </c>
      <c r="W33" s="53" t="s">
        <v>29</v>
      </c>
      <c r="X33" s="53" t="s">
        <v>29</v>
      </c>
      <c r="Y33" s="53" t="s">
        <v>29</v>
      </c>
      <c r="Z33" s="27"/>
      <c r="AA33" s="4"/>
      <c r="AB33" s="33"/>
      <c r="AC33" s="8"/>
      <c r="AD33" s="8"/>
      <c r="AE33" s="8"/>
      <c r="AF33" s="8"/>
      <c r="AG33" s="8"/>
      <c r="AH33" s="8"/>
      <c r="AI33" s="8"/>
      <c r="AL33" s="35" t="s">
        <v>613</v>
      </c>
      <c r="AM33" s="35" t="s">
        <v>721</v>
      </c>
    </row>
    <row r="34" spans="1:39" s="54" customFormat="1" ht="81" customHeight="1" x14ac:dyDescent="0.25">
      <c r="A34" s="12">
        <f t="shared" si="0"/>
        <v>24</v>
      </c>
      <c r="B34" s="4" t="s">
        <v>166</v>
      </c>
      <c r="C34" s="4" t="s">
        <v>167</v>
      </c>
      <c r="D34" s="4" t="s">
        <v>520</v>
      </c>
      <c r="E34" s="4" t="s">
        <v>369</v>
      </c>
      <c r="F34" s="4" t="s">
        <v>30</v>
      </c>
      <c r="G34" s="4" t="s">
        <v>39</v>
      </c>
      <c r="H34" s="4">
        <v>1940</v>
      </c>
      <c r="I34" s="13">
        <v>134.91999999999999</v>
      </c>
      <c r="J34" s="5"/>
      <c r="K34" s="6">
        <v>5</v>
      </c>
      <c r="L34" s="12" t="s">
        <v>879</v>
      </c>
      <c r="M34" s="53"/>
      <c r="N34" s="63" t="s">
        <v>470</v>
      </c>
      <c r="O34" s="63"/>
      <c r="P34" s="63"/>
      <c r="Q34" s="104" t="s">
        <v>470</v>
      </c>
      <c r="R34" s="104"/>
      <c r="S34" s="53" t="s">
        <v>470</v>
      </c>
      <c r="T34" s="53"/>
      <c r="U34" s="53"/>
      <c r="V34" s="53" t="s">
        <v>29</v>
      </c>
      <c r="W34" s="53" t="s">
        <v>29</v>
      </c>
      <c r="X34" s="53" t="s">
        <v>29</v>
      </c>
      <c r="Y34" s="53" t="s">
        <v>29</v>
      </c>
      <c r="Z34" s="27"/>
      <c r="AA34" s="4"/>
      <c r="AB34" s="33"/>
      <c r="AC34" s="8"/>
      <c r="AD34" s="8"/>
      <c r="AE34" s="8"/>
      <c r="AF34" s="8"/>
      <c r="AG34" s="8"/>
      <c r="AH34" s="8"/>
      <c r="AI34" s="8"/>
      <c r="AL34" s="35" t="s">
        <v>614</v>
      </c>
      <c r="AM34" s="35" t="s">
        <v>722</v>
      </c>
    </row>
    <row r="35" spans="1:39" s="54" customFormat="1" ht="81" customHeight="1" x14ac:dyDescent="0.25">
      <c r="A35" s="12">
        <f t="shared" si="0"/>
        <v>25</v>
      </c>
      <c r="B35" s="4" t="s">
        <v>166</v>
      </c>
      <c r="C35" s="4" t="s">
        <v>167</v>
      </c>
      <c r="D35" s="4" t="s">
        <v>521</v>
      </c>
      <c r="E35" s="4" t="s">
        <v>370</v>
      </c>
      <c r="F35" s="4" t="s">
        <v>30</v>
      </c>
      <c r="G35" s="4" t="s">
        <v>39</v>
      </c>
      <c r="H35" s="4">
        <v>1949</v>
      </c>
      <c r="I35" s="13">
        <v>3225.8</v>
      </c>
      <c r="J35" s="5"/>
      <c r="K35" s="6">
        <v>4</v>
      </c>
      <c r="L35" s="12" t="s">
        <v>874</v>
      </c>
      <c r="M35" s="53" t="s">
        <v>29</v>
      </c>
      <c r="N35" s="63"/>
      <c r="O35" s="63"/>
      <c r="P35" s="63"/>
      <c r="Q35" s="104" t="s">
        <v>470</v>
      </c>
      <c r="R35" s="104"/>
      <c r="S35" s="53" t="s">
        <v>470</v>
      </c>
      <c r="T35" s="53" t="s">
        <v>470</v>
      </c>
      <c r="U35" s="53" t="s">
        <v>470</v>
      </c>
      <c r="V35" s="53" t="s">
        <v>29</v>
      </c>
      <c r="W35" s="53" t="s">
        <v>470</v>
      </c>
      <c r="X35" s="53" t="s">
        <v>29</v>
      </c>
      <c r="Y35" s="53" t="s">
        <v>29</v>
      </c>
      <c r="Z35" s="27"/>
      <c r="AA35" s="4"/>
      <c r="AB35" s="33"/>
      <c r="AC35" s="8"/>
      <c r="AD35" s="8"/>
      <c r="AE35" s="8"/>
      <c r="AF35" s="8"/>
      <c r="AG35" s="8"/>
      <c r="AH35" s="8"/>
      <c r="AI35" s="8"/>
      <c r="AL35" s="35" t="s">
        <v>615</v>
      </c>
      <c r="AM35" s="35" t="s">
        <v>723</v>
      </c>
    </row>
    <row r="36" spans="1:39" s="54" customFormat="1" ht="81" customHeight="1" x14ac:dyDescent="0.25">
      <c r="A36" s="12">
        <f t="shared" si="0"/>
        <v>26</v>
      </c>
      <c r="B36" s="4" t="s">
        <v>166</v>
      </c>
      <c r="C36" s="4" t="s">
        <v>167</v>
      </c>
      <c r="D36" s="4" t="s">
        <v>522</v>
      </c>
      <c r="E36" s="4" t="s">
        <v>371</v>
      </c>
      <c r="F36" s="4" t="s">
        <v>30</v>
      </c>
      <c r="G36" s="4" t="s">
        <v>39</v>
      </c>
      <c r="H36" s="4">
        <v>1940</v>
      </c>
      <c r="I36" s="13">
        <v>191.53</v>
      </c>
      <c r="J36" s="5"/>
      <c r="K36" s="6">
        <v>5</v>
      </c>
      <c r="L36" s="12" t="s">
        <v>875</v>
      </c>
      <c r="M36" s="53" t="s">
        <v>29</v>
      </c>
      <c r="N36" s="63"/>
      <c r="O36" s="63"/>
      <c r="P36" s="63"/>
      <c r="Q36" s="104" t="s">
        <v>470</v>
      </c>
      <c r="R36" s="104"/>
      <c r="S36" s="53" t="s">
        <v>470</v>
      </c>
      <c r="T36" s="53" t="s">
        <v>470</v>
      </c>
      <c r="U36" s="53" t="s">
        <v>470</v>
      </c>
      <c r="V36" s="53" t="s">
        <v>29</v>
      </c>
      <c r="W36" s="53" t="s">
        <v>29</v>
      </c>
      <c r="X36" s="53" t="s">
        <v>29</v>
      </c>
      <c r="Y36" s="53" t="s">
        <v>29</v>
      </c>
      <c r="Z36" s="27"/>
      <c r="AA36" s="4"/>
      <c r="AB36" s="33"/>
      <c r="AC36" s="8"/>
      <c r="AD36" s="8"/>
      <c r="AE36" s="8"/>
      <c r="AF36" s="8"/>
      <c r="AG36" s="8"/>
      <c r="AH36" s="8"/>
      <c r="AI36" s="8"/>
      <c r="AL36" s="35" t="s">
        <v>616</v>
      </c>
      <c r="AM36" s="35" t="s">
        <v>724</v>
      </c>
    </row>
    <row r="37" spans="1:39" s="54" customFormat="1" ht="81" customHeight="1" x14ac:dyDescent="0.25">
      <c r="A37" s="12">
        <f t="shared" si="0"/>
        <v>27</v>
      </c>
      <c r="B37" s="4" t="s">
        <v>166</v>
      </c>
      <c r="C37" s="4" t="s">
        <v>167</v>
      </c>
      <c r="D37" s="4" t="s">
        <v>523</v>
      </c>
      <c r="E37" s="4" t="s">
        <v>372</v>
      </c>
      <c r="F37" s="4" t="s">
        <v>30</v>
      </c>
      <c r="G37" s="4" t="s">
        <v>39</v>
      </c>
      <c r="H37" s="4">
        <v>1960</v>
      </c>
      <c r="I37" s="13">
        <v>180.8</v>
      </c>
      <c r="J37" s="5"/>
      <c r="K37" s="6">
        <v>3</v>
      </c>
      <c r="L37" s="12" t="s">
        <v>465</v>
      </c>
      <c r="M37" s="53" t="s">
        <v>29</v>
      </c>
      <c r="N37" s="63"/>
      <c r="O37" s="63"/>
      <c r="P37" s="63"/>
      <c r="Q37" s="104" t="s">
        <v>470</v>
      </c>
      <c r="R37" s="104"/>
      <c r="S37" s="53" t="s">
        <v>470</v>
      </c>
      <c r="T37" s="53" t="s">
        <v>29</v>
      </c>
      <c r="U37" s="53" t="s">
        <v>470</v>
      </c>
      <c r="V37" s="53" t="s">
        <v>29</v>
      </c>
      <c r="W37" s="53" t="s">
        <v>470</v>
      </c>
      <c r="X37" s="53" t="s">
        <v>29</v>
      </c>
      <c r="Y37" s="53" t="s">
        <v>29</v>
      </c>
      <c r="Z37" s="27"/>
      <c r="AA37" s="4"/>
      <c r="AB37" s="33"/>
      <c r="AC37" s="8" t="s">
        <v>474</v>
      </c>
      <c r="AD37" s="8"/>
      <c r="AE37" s="8"/>
      <c r="AF37" s="8"/>
      <c r="AG37" s="8"/>
      <c r="AH37" s="8"/>
      <c r="AI37" s="8"/>
      <c r="AL37" s="35" t="s">
        <v>617</v>
      </c>
      <c r="AM37" s="35" t="s">
        <v>725</v>
      </c>
    </row>
    <row r="38" spans="1:39" s="54" customFormat="1" ht="81" customHeight="1" x14ac:dyDescent="0.25">
      <c r="A38" s="12">
        <f t="shared" si="0"/>
        <v>28</v>
      </c>
      <c r="B38" s="4" t="s">
        <v>166</v>
      </c>
      <c r="C38" s="4" t="s">
        <v>167</v>
      </c>
      <c r="D38" s="4" t="s">
        <v>524</v>
      </c>
      <c r="E38" s="4" t="s">
        <v>373</v>
      </c>
      <c r="F38" s="4" t="s">
        <v>30</v>
      </c>
      <c r="G38" s="4" t="s">
        <v>39</v>
      </c>
      <c r="H38" s="4">
        <v>1940</v>
      </c>
      <c r="I38" s="13">
        <v>289.29000000000002</v>
      </c>
      <c r="J38" s="5">
        <v>1</v>
      </c>
      <c r="K38" s="6">
        <v>6</v>
      </c>
      <c r="L38" s="12" t="s">
        <v>880</v>
      </c>
      <c r="M38" s="53"/>
      <c r="N38" s="63" t="s">
        <v>470</v>
      </c>
      <c r="O38" s="63"/>
      <c r="P38" s="63"/>
      <c r="Q38" s="104" t="s">
        <v>470</v>
      </c>
      <c r="R38" s="104"/>
      <c r="S38" s="53" t="s">
        <v>470</v>
      </c>
      <c r="T38" s="53" t="s">
        <v>470</v>
      </c>
      <c r="U38" s="53"/>
      <c r="V38" s="53" t="s">
        <v>29</v>
      </c>
      <c r="W38" s="53" t="s">
        <v>29</v>
      </c>
      <c r="X38" s="53" t="s">
        <v>29</v>
      </c>
      <c r="Y38" s="53" t="s">
        <v>29</v>
      </c>
      <c r="Z38" s="27"/>
      <c r="AA38" s="4"/>
      <c r="AB38" s="33"/>
      <c r="AC38" s="8"/>
      <c r="AD38" s="8" t="s">
        <v>817</v>
      </c>
      <c r="AE38" s="8"/>
      <c r="AF38" s="8"/>
      <c r="AG38" s="8"/>
      <c r="AH38" s="8"/>
      <c r="AI38" s="8"/>
      <c r="AL38" s="35" t="s">
        <v>618</v>
      </c>
      <c r="AM38" s="35" t="s">
        <v>726</v>
      </c>
    </row>
    <row r="39" spans="1:39" s="54" customFormat="1" ht="81" customHeight="1" x14ac:dyDescent="0.25">
      <c r="A39" s="12">
        <f t="shared" si="0"/>
        <v>29</v>
      </c>
      <c r="B39" s="4" t="s">
        <v>166</v>
      </c>
      <c r="C39" s="4" t="s">
        <v>167</v>
      </c>
      <c r="D39" s="4" t="s">
        <v>525</v>
      </c>
      <c r="E39" s="4" t="s">
        <v>374</v>
      </c>
      <c r="F39" s="4" t="s">
        <v>30</v>
      </c>
      <c r="G39" s="4" t="s">
        <v>39</v>
      </c>
      <c r="H39" s="4">
        <v>1940</v>
      </c>
      <c r="I39" s="13">
        <v>888.81</v>
      </c>
      <c r="J39" s="5"/>
      <c r="K39" s="6">
        <v>2</v>
      </c>
      <c r="L39" s="12" t="s">
        <v>875</v>
      </c>
      <c r="M39" s="53" t="s">
        <v>29</v>
      </c>
      <c r="N39" s="63"/>
      <c r="O39" s="63"/>
      <c r="P39" s="63"/>
      <c r="Q39" s="104" t="s">
        <v>470</v>
      </c>
      <c r="R39" s="104"/>
      <c r="S39" s="53" t="s">
        <v>470</v>
      </c>
      <c r="T39" s="53" t="s">
        <v>470</v>
      </c>
      <c r="U39" s="53" t="s">
        <v>470</v>
      </c>
      <c r="V39" s="53" t="s">
        <v>29</v>
      </c>
      <c r="W39" s="53" t="s">
        <v>29</v>
      </c>
      <c r="X39" s="53" t="s">
        <v>29</v>
      </c>
      <c r="Y39" s="53" t="s">
        <v>29</v>
      </c>
      <c r="Z39" s="27"/>
      <c r="AA39" s="4"/>
      <c r="AB39" s="33"/>
      <c r="AC39" s="8"/>
      <c r="AD39" s="8"/>
      <c r="AE39" s="8"/>
      <c r="AF39" s="8"/>
      <c r="AG39" s="8"/>
      <c r="AH39" s="8"/>
      <c r="AI39" s="8"/>
      <c r="AL39" s="35" t="s">
        <v>619</v>
      </c>
      <c r="AM39" s="35" t="s">
        <v>727</v>
      </c>
    </row>
    <row r="40" spans="1:39" s="54" customFormat="1" ht="81" customHeight="1" x14ac:dyDescent="0.25">
      <c r="A40" s="12">
        <f t="shared" si="0"/>
        <v>30</v>
      </c>
      <c r="B40" s="4" t="s">
        <v>166</v>
      </c>
      <c r="C40" s="4" t="s">
        <v>167</v>
      </c>
      <c r="D40" s="4" t="s">
        <v>526</v>
      </c>
      <c r="E40" s="4" t="s">
        <v>375</v>
      </c>
      <c r="F40" s="4" t="s">
        <v>30</v>
      </c>
      <c r="G40" s="4" t="s">
        <v>39</v>
      </c>
      <c r="H40" s="4">
        <v>1952</v>
      </c>
      <c r="I40" s="4">
        <v>1484.87</v>
      </c>
      <c r="J40" s="5"/>
      <c r="K40" s="6">
        <v>3</v>
      </c>
      <c r="L40" s="12" t="s">
        <v>881</v>
      </c>
      <c r="M40" s="53"/>
      <c r="N40" s="63" t="s">
        <v>470</v>
      </c>
      <c r="O40" s="63"/>
      <c r="P40" s="63"/>
      <c r="Q40" s="104" t="s">
        <v>470</v>
      </c>
      <c r="R40" s="104"/>
      <c r="S40" s="53" t="s">
        <v>470</v>
      </c>
      <c r="T40" s="53" t="s">
        <v>470</v>
      </c>
      <c r="U40" s="53" t="s">
        <v>470</v>
      </c>
      <c r="V40" s="53" t="s">
        <v>29</v>
      </c>
      <c r="W40" s="53"/>
      <c r="X40" s="53" t="s">
        <v>29</v>
      </c>
      <c r="Y40" s="53" t="s">
        <v>29</v>
      </c>
      <c r="Z40" s="27"/>
      <c r="AA40" s="4"/>
      <c r="AB40" s="33"/>
      <c r="AC40" s="8"/>
      <c r="AD40" s="8"/>
      <c r="AE40" s="8"/>
      <c r="AF40" s="8"/>
      <c r="AG40" s="8"/>
      <c r="AH40" s="8"/>
      <c r="AI40" s="8"/>
      <c r="AL40" s="35"/>
      <c r="AM40" s="35"/>
    </row>
    <row r="41" spans="1:39" s="54" customFormat="1" ht="81" customHeight="1" x14ac:dyDescent="0.25">
      <c r="A41" s="12">
        <f t="shared" si="0"/>
        <v>31</v>
      </c>
      <c r="B41" s="4" t="s">
        <v>166</v>
      </c>
      <c r="C41" s="4" t="s">
        <v>167</v>
      </c>
      <c r="D41" s="4" t="s">
        <v>527</v>
      </c>
      <c r="E41" s="4" t="s">
        <v>376</v>
      </c>
      <c r="F41" s="4" t="s">
        <v>30</v>
      </c>
      <c r="G41" s="4" t="s">
        <v>39</v>
      </c>
      <c r="H41" s="4">
        <v>1940</v>
      </c>
      <c r="I41" s="13">
        <v>128.44999999999999</v>
      </c>
      <c r="J41" s="5"/>
      <c r="K41" s="6">
        <v>4</v>
      </c>
      <c r="L41" s="12" t="s">
        <v>875</v>
      </c>
      <c r="M41" s="53" t="s">
        <v>29</v>
      </c>
      <c r="N41" s="63"/>
      <c r="O41" s="63"/>
      <c r="P41" s="63"/>
      <c r="Q41" s="104" t="s">
        <v>470</v>
      </c>
      <c r="R41" s="104"/>
      <c r="S41" s="53" t="s">
        <v>470</v>
      </c>
      <c r="T41" s="53" t="s">
        <v>470</v>
      </c>
      <c r="U41" s="53" t="s">
        <v>470</v>
      </c>
      <c r="V41" s="53" t="s">
        <v>29</v>
      </c>
      <c r="W41" s="53" t="s">
        <v>29</v>
      </c>
      <c r="X41" s="53" t="s">
        <v>29</v>
      </c>
      <c r="Y41" s="53" t="s">
        <v>29</v>
      </c>
      <c r="Z41" s="27"/>
      <c r="AA41" s="4"/>
      <c r="AB41" s="33"/>
      <c r="AC41" s="8"/>
      <c r="AD41" s="8"/>
      <c r="AE41" s="8"/>
      <c r="AF41" s="8"/>
      <c r="AG41" s="8"/>
      <c r="AH41" s="8"/>
      <c r="AI41" s="8"/>
      <c r="AL41" s="35" t="s">
        <v>620</v>
      </c>
      <c r="AM41" s="35" t="s">
        <v>728</v>
      </c>
    </row>
    <row r="42" spans="1:39" s="54" customFormat="1" ht="81" customHeight="1" x14ac:dyDescent="0.25">
      <c r="A42" s="12">
        <f t="shared" si="0"/>
        <v>32</v>
      </c>
      <c r="B42" s="4" t="s">
        <v>166</v>
      </c>
      <c r="C42" s="4" t="s">
        <v>167</v>
      </c>
      <c r="D42" s="4" t="s">
        <v>528</v>
      </c>
      <c r="E42" s="4" t="s">
        <v>377</v>
      </c>
      <c r="F42" s="4" t="s">
        <v>30</v>
      </c>
      <c r="G42" s="4" t="s">
        <v>39</v>
      </c>
      <c r="H42" s="4">
        <v>1907</v>
      </c>
      <c r="I42" s="13">
        <v>5516.04</v>
      </c>
      <c r="J42" s="5"/>
      <c r="K42" s="6">
        <v>6</v>
      </c>
      <c r="L42" s="12" t="s">
        <v>910</v>
      </c>
      <c r="M42" s="53"/>
      <c r="N42" s="63" t="s">
        <v>470</v>
      </c>
      <c r="O42" s="63"/>
      <c r="P42" s="63"/>
      <c r="Q42" s="104"/>
      <c r="R42" s="104"/>
      <c r="S42" s="53" t="s">
        <v>470</v>
      </c>
      <c r="T42" s="53" t="s">
        <v>470</v>
      </c>
      <c r="U42" s="53"/>
      <c r="V42" s="53" t="s">
        <v>29</v>
      </c>
      <c r="W42" s="53" t="s">
        <v>29</v>
      </c>
      <c r="X42" s="53" t="s">
        <v>29</v>
      </c>
      <c r="Y42" s="53" t="s">
        <v>29</v>
      </c>
      <c r="Z42" s="27"/>
      <c r="AA42" s="4"/>
      <c r="AB42" s="33"/>
      <c r="AC42" s="8"/>
      <c r="AD42" s="8"/>
      <c r="AE42" s="8"/>
      <c r="AF42" s="8"/>
      <c r="AG42" s="8"/>
      <c r="AH42" s="8"/>
      <c r="AI42" s="8"/>
      <c r="AL42" s="35" t="s">
        <v>622</v>
      </c>
      <c r="AM42" s="35" t="s">
        <v>729</v>
      </c>
    </row>
    <row r="43" spans="1:39" s="54" customFormat="1" ht="81" customHeight="1" x14ac:dyDescent="0.25">
      <c r="A43" s="12">
        <f t="shared" si="0"/>
        <v>33</v>
      </c>
      <c r="B43" s="4" t="s">
        <v>166</v>
      </c>
      <c r="C43" s="4" t="s">
        <v>167</v>
      </c>
      <c r="D43" s="4" t="s">
        <v>529</v>
      </c>
      <c r="E43" s="4" t="s">
        <v>378</v>
      </c>
      <c r="F43" s="4" t="s">
        <v>30</v>
      </c>
      <c r="G43" s="4" t="s">
        <v>39</v>
      </c>
      <c r="H43" s="4">
        <v>1940</v>
      </c>
      <c r="I43" s="13">
        <v>5683.6</v>
      </c>
      <c r="J43" s="5"/>
      <c r="K43" s="6">
        <v>5</v>
      </c>
      <c r="L43" s="12" t="s">
        <v>875</v>
      </c>
      <c r="M43" s="53" t="s">
        <v>29</v>
      </c>
      <c r="N43" s="63"/>
      <c r="O43" s="63"/>
      <c r="P43" s="63"/>
      <c r="Q43" s="104" t="s">
        <v>470</v>
      </c>
      <c r="R43" s="104"/>
      <c r="S43" s="53" t="s">
        <v>470</v>
      </c>
      <c r="T43" s="53" t="s">
        <v>470</v>
      </c>
      <c r="U43" s="53" t="s">
        <v>470</v>
      </c>
      <c r="V43" s="53" t="s">
        <v>29</v>
      </c>
      <c r="W43" s="53" t="s">
        <v>29</v>
      </c>
      <c r="X43" s="53" t="s">
        <v>29</v>
      </c>
      <c r="Y43" s="53" t="s">
        <v>29</v>
      </c>
      <c r="Z43" s="27"/>
      <c r="AA43" s="4"/>
      <c r="AB43" s="33"/>
      <c r="AC43" s="8"/>
      <c r="AD43" s="8"/>
      <c r="AE43" s="8"/>
      <c r="AF43" s="8"/>
      <c r="AG43" s="8"/>
      <c r="AH43" s="8"/>
      <c r="AI43" s="8"/>
      <c r="AL43" s="35" t="s">
        <v>623</v>
      </c>
      <c r="AM43" s="35" t="s">
        <v>730</v>
      </c>
    </row>
    <row r="44" spans="1:39" s="54" customFormat="1" ht="81" customHeight="1" x14ac:dyDescent="0.25">
      <c r="A44" s="12">
        <f t="shared" si="0"/>
        <v>34</v>
      </c>
      <c r="B44" s="4" t="s">
        <v>166</v>
      </c>
      <c r="C44" s="4" t="s">
        <v>167</v>
      </c>
      <c r="D44" s="4" t="s">
        <v>530</v>
      </c>
      <c r="E44" s="8" t="s">
        <v>169</v>
      </c>
      <c r="F44" s="4" t="s">
        <v>30</v>
      </c>
      <c r="G44" s="4" t="s">
        <v>39</v>
      </c>
      <c r="H44" s="4">
        <v>1940</v>
      </c>
      <c r="I44" s="13">
        <v>1602.3</v>
      </c>
      <c r="J44" s="5"/>
      <c r="K44" s="6">
        <v>4</v>
      </c>
      <c r="L44" s="12" t="s">
        <v>875</v>
      </c>
      <c r="M44" s="53" t="s">
        <v>29</v>
      </c>
      <c r="N44" s="63"/>
      <c r="O44" s="63"/>
      <c r="P44" s="63"/>
      <c r="Q44" s="104" t="s">
        <v>470</v>
      </c>
      <c r="R44" s="104"/>
      <c r="S44" s="53" t="s">
        <v>470</v>
      </c>
      <c r="T44" s="53" t="s">
        <v>470</v>
      </c>
      <c r="U44" s="53" t="s">
        <v>470</v>
      </c>
      <c r="V44" s="53" t="s">
        <v>29</v>
      </c>
      <c r="W44" s="53" t="s">
        <v>29</v>
      </c>
      <c r="X44" s="53" t="s">
        <v>29</v>
      </c>
      <c r="Y44" s="53" t="s">
        <v>29</v>
      </c>
      <c r="Z44" s="27"/>
      <c r="AA44" s="4"/>
      <c r="AB44" s="33"/>
      <c r="AC44" s="8"/>
      <c r="AD44" s="8"/>
      <c r="AE44" s="8"/>
      <c r="AF44" s="8"/>
      <c r="AG44" s="8"/>
      <c r="AH44" s="8"/>
      <c r="AI44" s="8"/>
      <c r="AL44" s="35" t="s">
        <v>624</v>
      </c>
      <c r="AM44" s="35" t="s">
        <v>731</v>
      </c>
    </row>
    <row r="45" spans="1:39" s="54" customFormat="1" ht="81" customHeight="1" x14ac:dyDescent="0.25">
      <c r="A45" s="12">
        <f t="shared" si="0"/>
        <v>35</v>
      </c>
      <c r="B45" s="4" t="s">
        <v>166</v>
      </c>
      <c r="C45" s="4" t="s">
        <v>167</v>
      </c>
      <c r="D45" s="4" t="s">
        <v>531</v>
      </c>
      <c r="E45" s="4" t="s">
        <v>379</v>
      </c>
      <c r="F45" s="4" t="s">
        <v>30</v>
      </c>
      <c r="G45" s="4" t="s">
        <v>39</v>
      </c>
      <c r="H45" s="4">
        <v>1936</v>
      </c>
      <c r="I45" s="13">
        <v>8372.7000000000007</v>
      </c>
      <c r="J45" s="5">
        <v>2</v>
      </c>
      <c r="K45" s="6">
        <v>6</v>
      </c>
      <c r="L45" s="12" t="s">
        <v>882</v>
      </c>
      <c r="M45" s="53" t="s">
        <v>470</v>
      </c>
      <c r="N45" s="63"/>
      <c r="O45" s="63"/>
      <c r="P45" s="63"/>
      <c r="Q45" s="104" t="s">
        <v>470</v>
      </c>
      <c r="R45" s="104"/>
      <c r="S45" s="53" t="s">
        <v>470</v>
      </c>
      <c r="T45" s="53" t="s">
        <v>470</v>
      </c>
      <c r="U45" s="53" t="s">
        <v>470</v>
      </c>
      <c r="V45" s="53" t="s">
        <v>29</v>
      </c>
      <c r="W45" s="53" t="s">
        <v>29</v>
      </c>
      <c r="X45" s="53" t="s">
        <v>29</v>
      </c>
      <c r="Y45" s="53" t="s">
        <v>29</v>
      </c>
      <c r="Z45" s="27"/>
      <c r="AA45" s="4"/>
      <c r="AB45" s="33"/>
      <c r="AC45" s="8"/>
      <c r="AD45" s="8"/>
      <c r="AE45" s="8"/>
      <c r="AF45" s="8"/>
      <c r="AG45" s="8"/>
      <c r="AH45" s="8"/>
      <c r="AI45" s="8"/>
      <c r="AL45" s="35" t="s">
        <v>625</v>
      </c>
      <c r="AM45" s="35" t="s">
        <v>732</v>
      </c>
    </row>
    <row r="46" spans="1:39" s="54" customFormat="1" ht="81" customHeight="1" x14ac:dyDescent="0.25">
      <c r="A46" s="12">
        <f t="shared" si="0"/>
        <v>36</v>
      </c>
      <c r="B46" s="4" t="s">
        <v>166</v>
      </c>
      <c r="C46" s="4" t="s">
        <v>167</v>
      </c>
      <c r="D46" s="4" t="s">
        <v>532</v>
      </c>
      <c r="E46" s="4" t="s">
        <v>380</v>
      </c>
      <c r="F46" s="4" t="s">
        <v>30</v>
      </c>
      <c r="G46" s="4" t="s">
        <v>39</v>
      </c>
      <c r="H46" s="4">
        <v>1962</v>
      </c>
      <c r="I46" s="13">
        <v>134.11000000000001</v>
      </c>
      <c r="J46" s="5"/>
      <c r="K46" s="6">
        <v>5</v>
      </c>
      <c r="L46" s="12" t="s">
        <v>467</v>
      </c>
      <c r="M46" s="53"/>
      <c r="N46" s="63" t="s">
        <v>470</v>
      </c>
      <c r="O46" s="63"/>
      <c r="P46" s="63"/>
      <c r="Q46" s="104"/>
      <c r="R46" s="104"/>
      <c r="S46" s="53"/>
      <c r="T46" s="53" t="s">
        <v>29</v>
      </c>
      <c r="U46" s="53" t="s">
        <v>470</v>
      </c>
      <c r="V46" s="53" t="s">
        <v>29</v>
      </c>
      <c r="W46" s="53" t="s">
        <v>470</v>
      </c>
      <c r="X46" s="53" t="s">
        <v>29</v>
      </c>
      <c r="Y46" s="53" t="s">
        <v>29</v>
      </c>
      <c r="Z46" s="27"/>
      <c r="AA46" s="4"/>
      <c r="AB46" s="33"/>
      <c r="AC46" s="8"/>
      <c r="AD46" s="8"/>
      <c r="AE46" s="8"/>
      <c r="AF46" s="8"/>
      <c r="AG46" s="8"/>
      <c r="AH46" s="8"/>
      <c r="AI46" s="8"/>
      <c r="AL46" s="35" t="s">
        <v>626</v>
      </c>
      <c r="AM46" s="35" t="s">
        <v>733</v>
      </c>
    </row>
    <row r="47" spans="1:39" s="54" customFormat="1" ht="81" customHeight="1" x14ac:dyDescent="0.25">
      <c r="A47" s="12">
        <f t="shared" si="0"/>
        <v>37</v>
      </c>
      <c r="B47" s="4" t="s">
        <v>166</v>
      </c>
      <c r="C47" s="4" t="s">
        <v>167</v>
      </c>
      <c r="D47" s="4" t="s">
        <v>533</v>
      </c>
      <c r="E47" s="4" t="s">
        <v>381</v>
      </c>
      <c r="F47" s="4" t="s">
        <v>30</v>
      </c>
      <c r="G47" s="4" t="s">
        <v>39</v>
      </c>
      <c r="H47" s="4">
        <v>1940</v>
      </c>
      <c r="I47" s="13">
        <v>1280.5999999999999</v>
      </c>
      <c r="J47" s="5"/>
      <c r="K47" s="6">
        <v>4</v>
      </c>
      <c r="L47" s="12" t="s">
        <v>875</v>
      </c>
      <c r="M47" s="53" t="s">
        <v>29</v>
      </c>
      <c r="N47" s="63"/>
      <c r="O47" s="63"/>
      <c r="P47" s="63"/>
      <c r="Q47" s="104" t="s">
        <v>470</v>
      </c>
      <c r="R47" s="104"/>
      <c r="S47" s="53" t="s">
        <v>470</v>
      </c>
      <c r="T47" s="53" t="s">
        <v>470</v>
      </c>
      <c r="U47" s="53" t="s">
        <v>470</v>
      </c>
      <c r="V47" s="53" t="s">
        <v>29</v>
      </c>
      <c r="W47" s="53" t="s">
        <v>29</v>
      </c>
      <c r="X47" s="53" t="s">
        <v>29</v>
      </c>
      <c r="Y47" s="53" t="s">
        <v>29</v>
      </c>
      <c r="Z47" s="27"/>
      <c r="AA47" s="4"/>
      <c r="AB47" s="33"/>
      <c r="AC47" s="8"/>
      <c r="AD47" s="8"/>
      <c r="AE47" s="8"/>
      <c r="AF47" s="8"/>
      <c r="AG47" s="8"/>
      <c r="AH47" s="8"/>
      <c r="AI47" s="8"/>
      <c r="AL47" s="35" t="s">
        <v>627</v>
      </c>
      <c r="AM47" s="35" t="s">
        <v>734</v>
      </c>
    </row>
    <row r="48" spans="1:39" s="54" customFormat="1" ht="81" customHeight="1" x14ac:dyDescent="0.25">
      <c r="A48" s="12">
        <f t="shared" si="0"/>
        <v>38</v>
      </c>
      <c r="B48" s="4" t="s">
        <v>166</v>
      </c>
      <c r="C48" s="4" t="s">
        <v>167</v>
      </c>
      <c r="D48" s="4" t="s">
        <v>170</v>
      </c>
      <c r="E48" s="4" t="s">
        <v>171</v>
      </c>
      <c r="F48" s="4" t="s">
        <v>30</v>
      </c>
      <c r="G48" s="4" t="s">
        <v>39</v>
      </c>
      <c r="H48" s="4">
        <v>1940</v>
      </c>
      <c r="I48" s="13">
        <v>3046.04</v>
      </c>
      <c r="J48" s="5"/>
      <c r="K48" s="6" t="s">
        <v>172</v>
      </c>
      <c r="L48" s="12" t="s">
        <v>883</v>
      </c>
      <c r="M48" s="53" t="s">
        <v>29</v>
      </c>
      <c r="N48" s="63" t="s">
        <v>470</v>
      </c>
      <c r="O48" s="63"/>
      <c r="P48" s="63"/>
      <c r="Q48" s="104" t="s">
        <v>470</v>
      </c>
      <c r="R48" s="104"/>
      <c r="S48" s="53" t="s">
        <v>470</v>
      </c>
      <c r="T48" s="53"/>
      <c r="U48" s="53" t="s">
        <v>470</v>
      </c>
      <c r="V48" s="53" t="s">
        <v>29</v>
      </c>
      <c r="W48" s="53" t="s">
        <v>29</v>
      </c>
      <c r="X48" s="53" t="s">
        <v>29</v>
      </c>
      <c r="Y48" s="53" t="s">
        <v>29</v>
      </c>
      <c r="Z48" s="27"/>
      <c r="AA48" s="4"/>
      <c r="AB48" s="33"/>
      <c r="AC48" s="8"/>
      <c r="AD48" s="8"/>
      <c r="AE48" s="8"/>
      <c r="AF48" s="8"/>
      <c r="AG48" s="8"/>
      <c r="AH48" s="8"/>
      <c r="AI48" s="8"/>
      <c r="AL48" s="35" t="s">
        <v>628</v>
      </c>
      <c r="AM48" s="35" t="s">
        <v>735</v>
      </c>
    </row>
    <row r="49" spans="1:39" s="54" customFormat="1" ht="81" customHeight="1" x14ac:dyDescent="0.25">
      <c r="A49" s="12">
        <f t="shared" si="0"/>
        <v>39</v>
      </c>
      <c r="B49" s="4" t="s">
        <v>166</v>
      </c>
      <c r="C49" s="4" t="s">
        <v>167</v>
      </c>
      <c r="D49" s="4" t="s">
        <v>534</v>
      </c>
      <c r="E49" s="4" t="s">
        <v>382</v>
      </c>
      <c r="F49" s="4" t="s">
        <v>30</v>
      </c>
      <c r="G49" s="4" t="s">
        <v>39</v>
      </c>
      <c r="H49" s="4">
        <v>1940</v>
      </c>
      <c r="I49" s="13">
        <v>110.1</v>
      </c>
      <c r="J49" s="5"/>
      <c r="K49" s="6">
        <v>4</v>
      </c>
      <c r="L49" s="12" t="s">
        <v>875</v>
      </c>
      <c r="M49" s="53" t="s">
        <v>29</v>
      </c>
      <c r="N49" s="63"/>
      <c r="O49" s="63"/>
      <c r="P49" s="63"/>
      <c r="Q49" s="104" t="s">
        <v>470</v>
      </c>
      <c r="R49" s="104"/>
      <c r="S49" s="53" t="s">
        <v>470</v>
      </c>
      <c r="T49" s="53" t="s">
        <v>470</v>
      </c>
      <c r="U49" s="53" t="s">
        <v>470</v>
      </c>
      <c r="V49" s="53" t="s">
        <v>29</v>
      </c>
      <c r="W49" s="53" t="s">
        <v>29</v>
      </c>
      <c r="X49" s="53" t="s">
        <v>29</v>
      </c>
      <c r="Y49" s="53" t="s">
        <v>29</v>
      </c>
      <c r="Z49" s="27"/>
      <c r="AA49" s="4"/>
      <c r="AB49" s="33"/>
      <c r="AC49" s="8"/>
      <c r="AD49" s="8"/>
      <c r="AE49" s="8"/>
      <c r="AF49" s="8"/>
      <c r="AG49" s="8"/>
      <c r="AH49" s="8"/>
      <c r="AI49" s="8"/>
      <c r="AL49" s="35" t="s">
        <v>629</v>
      </c>
      <c r="AM49" s="35" t="s">
        <v>736</v>
      </c>
    </row>
    <row r="50" spans="1:39" s="54" customFormat="1" ht="81" customHeight="1" x14ac:dyDescent="0.25">
      <c r="A50" s="12">
        <f t="shared" si="0"/>
        <v>40</v>
      </c>
      <c r="B50" s="4" t="s">
        <v>166</v>
      </c>
      <c r="C50" s="4" t="s">
        <v>167</v>
      </c>
      <c r="D50" s="4" t="s">
        <v>174</v>
      </c>
      <c r="E50" s="4" t="s">
        <v>383</v>
      </c>
      <c r="F50" s="4" t="s">
        <v>31</v>
      </c>
      <c r="G50" s="4" t="s">
        <v>39</v>
      </c>
      <c r="H50" s="4">
        <v>2007</v>
      </c>
      <c r="I50" s="13">
        <v>7449.08</v>
      </c>
      <c r="J50" s="5"/>
      <c r="K50" s="6">
        <v>7</v>
      </c>
      <c r="L50" s="12" t="s">
        <v>884</v>
      </c>
      <c r="M50" s="53" t="s">
        <v>29</v>
      </c>
      <c r="N50" s="63"/>
      <c r="O50" s="63"/>
      <c r="P50" s="63"/>
      <c r="Q50" s="104"/>
      <c r="R50" s="104"/>
      <c r="S50" s="53" t="s">
        <v>29</v>
      </c>
      <c r="T50" s="53" t="s">
        <v>29</v>
      </c>
      <c r="U50" s="53" t="s">
        <v>29</v>
      </c>
      <c r="V50" s="53" t="s">
        <v>29</v>
      </c>
      <c r="W50" s="53" t="s">
        <v>29</v>
      </c>
      <c r="X50" s="53" t="s">
        <v>29</v>
      </c>
      <c r="Y50" s="53" t="s">
        <v>470</v>
      </c>
      <c r="Z50" s="27"/>
      <c r="AA50" s="4"/>
      <c r="AB50" s="33"/>
      <c r="AC50" s="8"/>
      <c r="AD50" s="8"/>
      <c r="AE50" s="8"/>
      <c r="AF50" s="8"/>
      <c r="AG50" s="8"/>
      <c r="AH50" s="8"/>
      <c r="AI50" s="8"/>
      <c r="AL50" s="35" t="s">
        <v>630</v>
      </c>
      <c r="AM50" s="35" t="s">
        <v>737</v>
      </c>
    </row>
    <row r="51" spans="1:39" s="54" customFormat="1" ht="81" customHeight="1" x14ac:dyDescent="0.25">
      <c r="A51" s="12">
        <f t="shared" si="0"/>
        <v>41</v>
      </c>
      <c r="B51" s="4" t="s">
        <v>166</v>
      </c>
      <c r="C51" s="4" t="s">
        <v>167</v>
      </c>
      <c r="D51" s="4" t="s">
        <v>535</v>
      </c>
      <c r="E51" s="4" t="s">
        <v>384</v>
      </c>
      <c r="F51" s="4" t="s">
        <v>30</v>
      </c>
      <c r="G51" s="4" t="s">
        <v>39</v>
      </c>
      <c r="H51" s="4">
        <v>1940</v>
      </c>
      <c r="I51" s="13">
        <v>6150.4</v>
      </c>
      <c r="J51" s="5"/>
      <c r="K51" s="6">
        <v>6</v>
      </c>
      <c r="L51" s="12" t="s">
        <v>885</v>
      </c>
      <c r="M51" s="53" t="s">
        <v>29</v>
      </c>
      <c r="N51" s="63"/>
      <c r="O51" s="63"/>
      <c r="P51" s="63"/>
      <c r="Q51" s="104" t="s">
        <v>470</v>
      </c>
      <c r="R51" s="104"/>
      <c r="S51" s="53" t="s">
        <v>470</v>
      </c>
      <c r="T51" s="53" t="s">
        <v>470</v>
      </c>
      <c r="U51" s="53" t="s">
        <v>470</v>
      </c>
      <c r="V51" s="53" t="s">
        <v>29</v>
      </c>
      <c r="W51" s="53" t="s">
        <v>29</v>
      </c>
      <c r="X51" s="53" t="s">
        <v>29</v>
      </c>
      <c r="Y51" s="53" t="s">
        <v>29</v>
      </c>
      <c r="Z51" s="27"/>
      <c r="AA51" s="4"/>
      <c r="AB51" s="33"/>
      <c r="AC51" s="8"/>
      <c r="AD51" s="8"/>
      <c r="AE51" s="8"/>
      <c r="AF51" s="8"/>
      <c r="AG51" s="8"/>
      <c r="AH51" s="8"/>
      <c r="AI51" s="8"/>
      <c r="AL51" s="35" t="s">
        <v>631</v>
      </c>
      <c r="AM51" s="35" t="s">
        <v>738</v>
      </c>
    </row>
    <row r="52" spans="1:39" s="54" customFormat="1" ht="81" customHeight="1" x14ac:dyDescent="0.25">
      <c r="A52" s="12">
        <f t="shared" si="0"/>
        <v>42</v>
      </c>
      <c r="B52" s="4" t="s">
        <v>166</v>
      </c>
      <c r="C52" s="4" t="s">
        <v>167</v>
      </c>
      <c r="D52" s="4" t="s">
        <v>536</v>
      </c>
      <c r="E52" s="4" t="s">
        <v>385</v>
      </c>
      <c r="F52" s="4" t="s">
        <v>30</v>
      </c>
      <c r="G52" s="4" t="s">
        <v>39</v>
      </c>
      <c r="H52" s="4">
        <v>1953</v>
      </c>
      <c r="I52" s="13">
        <v>2851.96</v>
      </c>
      <c r="J52" s="5"/>
      <c r="K52" s="6">
        <v>6</v>
      </c>
      <c r="L52" s="12" t="s">
        <v>466</v>
      </c>
      <c r="M52" s="53" t="s">
        <v>29</v>
      </c>
      <c r="N52" s="63"/>
      <c r="O52" s="63"/>
      <c r="P52" s="63"/>
      <c r="Q52" s="104"/>
      <c r="R52" s="104"/>
      <c r="S52" s="53" t="s">
        <v>470</v>
      </c>
      <c r="T52" s="53" t="s">
        <v>29</v>
      </c>
      <c r="U52" s="53" t="s">
        <v>470</v>
      </c>
      <c r="V52" s="53" t="s">
        <v>29</v>
      </c>
      <c r="W52" s="53" t="s">
        <v>470</v>
      </c>
      <c r="X52" s="53" t="s">
        <v>29</v>
      </c>
      <c r="Y52" s="53" t="s">
        <v>29</v>
      </c>
      <c r="Z52" s="27"/>
      <c r="AA52" s="4"/>
      <c r="AB52" s="33"/>
      <c r="AC52" s="8"/>
      <c r="AD52" s="8"/>
      <c r="AE52" s="8"/>
      <c r="AF52" s="8"/>
      <c r="AG52" s="8"/>
      <c r="AH52" s="8"/>
      <c r="AI52" s="8"/>
      <c r="AL52" s="35" t="s">
        <v>632</v>
      </c>
      <c r="AM52" s="35" t="s">
        <v>739</v>
      </c>
    </row>
    <row r="53" spans="1:39" s="54" customFormat="1" ht="81" customHeight="1" x14ac:dyDescent="0.25">
      <c r="A53" s="12">
        <f t="shared" si="0"/>
        <v>43</v>
      </c>
      <c r="B53" s="4" t="s">
        <v>166</v>
      </c>
      <c r="C53" s="4" t="s">
        <v>167</v>
      </c>
      <c r="D53" s="4" t="s">
        <v>175</v>
      </c>
      <c r="E53" s="4" t="s">
        <v>386</v>
      </c>
      <c r="F53" s="4" t="s">
        <v>30</v>
      </c>
      <c r="G53" s="4" t="s">
        <v>39</v>
      </c>
      <c r="H53" s="4">
        <v>1940</v>
      </c>
      <c r="I53" s="13">
        <v>816.5</v>
      </c>
      <c r="J53" s="5"/>
      <c r="K53" s="6">
        <v>3</v>
      </c>
      <c r="L53" s="12" t="s">
        <v>876</v>
      </c>
      <c r="M53" s="53" t="s">
        <v>29</v>
      </c>
      <c r="N53" s="63"/>
      <c r="O53" s="63"/>
      <c r="P53" s="63"/>
      <c r="Q53" s="104" t="s">
        <v>470</v>
      </c>
      <c r="R53" s="104"/>
      <c r="S53" s="53" t="s">
        <v>470</v>
      </c>
      <c r="T53" s="53" t="s">
        <v>470</v>
      </c>
      <c r="U53" s="53" t="s">
        <v>470</v>
      </c>
      <c r="V53" s="53" t="s">
        <v>29</v>
      </c>
      <c r="W53" s="53" t="s">
        <v>29</v>
      </c>
      <c r="X53" s="53" t="s">
        <v>29</v>
      </c>
      <c r="Y53" s="53" t="s">
        <v>29</v>
      </c>
      <c r="Z53" s="27"/>
      <c r="AA53" s="4"/>
      <c r="AB53" s="33"/>
      <c r="AC53" s="8"/>
      <c r="AD53" s="8"/>
      <c r="AE53" s="8"/>
      <c r="AF53" s="8"/>
      <c r="AG53" s="8"/>
      <c r="AH53" s="8"/>
      <c r="AI53" s="8"/>
      <c r="AL53" s="35" t="s">
        <v>617</v>
      </c>
      <c r="AM53" s="35" t="s">
        <v>740</v>
      </c>
    </row>
    <row r="54" spans="1:39" s="54" customFormat="1" ht="81" customHeight="1" x14ac:dyDescent="0.25">
      <c r="A54" s="12">
        <f t="shared" si="0"/>
        <v>44</v>
      </c>
      <c r="B54" s="4" t="s">
        <v>166</v>
      </c>
      <c r="C54" s="4" t="s">
        <v>167</v>
      </c>
      <c r="D54" s="4" t="s">
        <v>537</v>
      </c>
      <c r="E54" s="4" t="s">
        <v>387</v>
      </c>
      <c r="F54" s="4" t="s">
        <v>30</v>
      </c>
      <c r="G54" s="4" t="s">
        <v>39</v>
      </c>
      <c r="H54" s="4">
        <v>1940</v>
      </c>
      <c r="I54" s="13">
        <v>113.84</v>
      </c>
      <c r="J54" s="5"/>
      <c r="K54" s="6">
        <v>3</v>
      </c>
      <c r="L54" s="12" t="s">
        <v>875</v>
      </c>
      <c r="M54" s="53" t="s">
        <v>29</v>
      </c>
      <c r="N54" s="63"/>
      <c r="O54" s="63"/>
      <c r="P54" s="63"/>
      <c r="Q54" s="104" t="s">
        <v>470</v>
      </c>
      <c r="R54" s="104"/>
      <c r="S54" s="53" t="s">
        <v>470</v>
      </c>
      <c r="T54" s="53" t="s">
        <v>470</v>
      </c>
      <c r="U54" s="53" t="s">
        <v>470</v>
      </c>
      <c r="V54" s="53" t="s">
        <v>29</v>
      </c>
      <c r="W54" s="53" t="s">
        <v>29</v>
      </c>
      <c r="X54" s="53" t="s">
        <v>29</v>
      </c>
      <c r="Y54" s="53" t="s">
        <v>29</v>
      </c>
      <c r="Z54" s="27"/>
      <c r="AA54" s="4"/>
      <c r="AB54" s="33"/>
      <c r="AC54" s="8"/>
      <c r="AD54" s="8"/>
      <c r="AE54" s="8"/>
      <c r="AF54" s="8"/>
      <c r="AG54" s="8"/>
      <c r="AH54" s="8"/>
      <c r="AI54" s="8"/>
      <c r="AL54" s="35" t="s">
        <v>633</v>
      </c>
      <c r="AM54" s="35" t="s">
        <v>741</v>
      </c>
    </row>
    <row r="55" spans="1:39" s="54" customFormat="1" ht="81" customHeight="1" x14ac:dyDescent="0.25">
      <c r="A55" s="12">
        <f t="shared" si="0"/>
        <v>45</v>
      </c>
      <c r="B55" s="4" t="s">
        <v>166</v>
      </c>
      <c r="C55" s="4" t="s">
        <v>167</v>
      </c>
      <c r="D55" s="4" t="s">
        <v>538</v>
      </c>
      <c r="E55" s="4" t="s">
        <v>388</v>
      </c>
      <c r="F55" s="4" t="s">
        <v>30</v>
      </c>
      <c r="G55" s="4" t="s">
        <v>39</v>
      </c>
      <c r="H55" s="4">
        <v>1951</v>
      </c>
      <c r="I55" s="13">
        <v>197.67</v>
      </c>
      <c r="J55" s="5"/>
      <c r="K55" s="6">
        <v>4</v>
      </c>
      <c r="L55" s="12" t="s">
        <v>874</v>
      </c>
      <c r="M55" s="53" t="s">
        <v>29</v>
      </c>
      <c r="N55" s="63"/>
      <c r="O55" s="63"/>
      <c r="P55" s="63"/>
      <c r="Q55" s="104" t="s">
        <v>470</v>
      </c>
      <c r="R55" s="104"/>
      <c r="S55" s="53" t="s">
        <v>470</v>
      </c>
      <c r="T55" s="53" t="s">
        <v>470</v>
      </c>
      <c r="U55" s="53" t="s">
        <v>470</v>
      </c>
      <c r="V55" s="53" t="s">
        <v>29</v>
      </c>
      <c r="W55" s="53" t="s">
        <v>470</v>
      </c>
      <c r="X55" s="53" t="s">
        <v>29</v>
      </c>
      <c r="Y55" s="53" t="s">
        <v>29</v>
      </c>
      <c r="Z55" s="27"/>
      <c r="AA55" s="4"/>
      <c r="AB55" s="33"/>
      <c r="AC55" s="8"/>
      <c r="AD55" s="8"/>
      <c r="AE55" s="8"/>
      <c r="AF55" s="8"/>
      <c r="AG55" s="8"/>
      <c r="AH55" s="8"/>
      <c r="AI55" s="8"/>
      <c r="AL55" s="35" t="s">
        <v>634</v>
      </c>
      <c r="AM55" s="35" t="s">
        <v>742</v>
      </c>
    </row>
    <row r="56" spans="1:39" s="54" customFormat="1" ht="81" customHeight="1" x14ac:dyDescent="0.25">
      <c r="A56" s="12">
        <f t="shared" si="0"/>
        <v>46</v>
      </c>
      <c r="B56" s="4" t="s">
        <v>166</v>
      </c>
      <c r="C56" s="4" t="s">
        <v>167</v>
      </c>
      <c r="D56" s="4" t="s">
        <v>539</v>
      </c>
      <c r="E56" s="4" t="s">
        <v>389</v>
      </c>
      <c r="F56" s="4" t="s">
        <v>30</v>
      </c>
      <c r="G56" s="4" t="s">
        <v>39</v>
      </c>
      <c r="H56" s="4">
        <v>1940</v>
      </c>
      <c r="I56" s="13">
        <v>102.58</v>
      </c>
      <c r="J56" s="5"/>
      <c r="K56" s="6">
        <v>3</v>
      </c>
      <c r="L56" s="12" t="s">
        <v>875</v>
      </c>
      <c r="M56" s="53" t="s">
        <v>29</v>
      </c>
      <c r="N56" s="63"/>
      <c r="O56" s="63"/>
      <c r="P56" s="63"/>
      <c r="Q56" s="104" t="s">
        <v>470</v>
      </c>
      <c r="R56" s="104"/>
      <c r="S56" s="53" t="s">
        <v>470</v>
      </c>
      <c r="T56" s="53" t="s">
        <v>470</v>
      </c>
      <c r="U56" s="53" t="s">
        <v>470</v>
      </c>
      <c r="V56" s="53" t="s">
        <v>29</v>
      </c>
      <c r="W56" s="53" t="s">
        <v>29</v>
      </c>
      <c r="X56" s="53" t="s">
        <v>29</v>
      </c>
      <c r="Y56" s="53" t="s">
        <v>29</v>
      </c>
      <c r="Z56" s="27"/>
      <c r="AA56" s="4"/>
      <c r="AB56" s="33"/>
      <c r="AC56" s="8"/>
      <c r="AD56" s="8"/>
      <c r="AE56" s="8"/>
      <c r="AF56" s="8"/>
      <c r="AG56" s="8"/>
      <c r="AH56" s="8"/>
      <c r="AI56" s="8"/>
      <c r="AL56" s="35" t="s">
        <v>636</v>
      </c>
      <c r="AM56" s="35" t="s">
        <v>743</v>
      </c>
    </row>
    <row r="57" spans="1:39" s="54" customFormat="1" ht="81" customHeight="1" x14ac:dyDescent="0.25">
      <c r="A57" s="12">
        <f t="shared" si="0"/>
        <v>47</v>
      </c>
      <c r="B57" s="4" t="s">
        <v>166</v>
      </c>
      <c r="C57" s="4" t="s">
        <v>167</v>
      </c>
      <c r="D57" s="4" t="s">
        <v>540</v>
      </c>
      <c r="E57" s="4" t="s">
        <v>390</v>
      </c>
      <c r="F57" s="4" t="s">
        <v>30</v>
      </c>
      <c r="G57" s="4" t="s">
        <v>39</v>
      </c>
      <c r="H57" s="4">
        <v>1940</v>
      </c>
      <c r="I57" s="13">
        <v>145.80000000000001</v>
      </c>
      <c r="J57" s="5"/>
      <c r="K57" s="6">
        <v>2</v>
      </c>
      <c r="L57" s="12" t="s">
        <v>875</v>
      </c>
      <c r="M57" s="53" t="s">
        <v>29</v>
      </c>
      <c r="N57" s="63"/>
      <c r="O57" s="63"/>
      <c r="P57" s="63"/>
      <c r="Q57" s="104" t="s">
        <v>470</v>
      </c>
      <c r="R57" s="104"/>
      <c r="S57" s="53" t="s">
        <v>470</v>
      </c>
      <c r="T57" s="53" t="s">
        <v>470</v>
      </c>
      <c r="U57" s="53" t="s">
        <v>470</v>
      </c>
      <c r="V57" s="53" t="s">
        <v>29</v>
      </c>
      <c r="W57" s="53" t="s">
        <v>29</v>
      </c>
      <c r="X57" s="53" t="s">
        <v>29</v>
      </c>
      <c r="Y57" s="53" t="s">
        <v>29</v>
      </c>
      <c r="Z57" s="27"/>
      <c r="AA57" s="4"/>
      <c r="AB57" s="33"/>
      <c r="AC57" s="8"/>
      <c r="AD57" s="8"/>
      <c r="AE57" s="8"/>
      <c r="AF57" s="8"/>
      <c r="AG57" s="8"/>
      <c r="AH57" s="8"/>
      <c r="AI57" s="8"/>
      <c r="AL57" s="35" t="s">
        <v>637</v>
      </c>
      <c r="AM57" s="35" t="s">
        <v>744</v>
      </c>
    </row>
    <row r="58" spans="1:39" s="54" customFormat="1" ht="81" customHeight="1" x14ac:dyDescent="0.25">
      <c r="A58" s="12">
        <f t="shared" si="0"/>
        <v>48</v>
      </c>
      <c r="B58" s="4" t="s">
        <v>166</v>
      </c>
      <c r="C58" s="4" t="s">
        <v>167</v>
      </c>
      <c r="D58" s="4" t="s">
        <v>176</v>
      </c>
      <c r="E58" s="4" t="s">
        <v>391</v>
      </c>
      <c r="F58" s="4" t="s">
        <v>30</v>
      </c>
      <c r="G58" s="4" t="s">
        <v>39</v>
      </c>
      <c r="H58" s="4">
        <v>1940</v>
      </c>
      <c r="I58" s="13">
        <v>1095.81</v>
      </c>
      <c r="J58" s="5"/>
      <c r="K58" s="6">
        <v>4</v>
      </c>
      <c r="L58" s="12" t="s">
        <v>876</v>
      </c>
      <c r="M58" s="53" t="s">
        <v>29</v>
      </c>
      <c r="N58" s="63"/>
      <c r="O58" s="63"/>
      <c r="P58" s="63"/>
      <c r="Q58" s="104" t="s">
        <v>470</v>
      </c>
      <c r="R58" s="104"/>
      <c r="S58" s="53" t="s">
        <v>470</v>
      </c>
      <c r="T58" s="53" t="s">
        <v>470</v>
      </c>
      <c r="U58" s="53" t="s">
        <v>470</v>
      </c>
      <c r="V58" s="53" t="s">
        <v>29</v>
      </c>
      <c r="W58" s="53" t="s">
        <v>29</v>
      </c>
      <c r="X58" s="53" t="s">
        <v>29</v>
      </c>
      <c r="Y58" s="53" t="s">
        <v>29</v>
      </c>
      <c r="Z58" s="27"/>
      <c r="AA58" s="4"/>
      <c r="AB58" s="33"/>
      <c r="AC58" s="8"/>
      <c r="AD58" s="8"/>
      <c r="AE58" s="8"/>
      <c r="AF58" s="8"/>
      <c r="AG58" s="8"/>
      <c r="AH58" s="8"/>
      <c r="AI58" s="8"/>
      <c r="AL58" s="35" t="s">
        <v>638</v>
      </c>
      <c r="AM58" s="35" t="s">
        <v>745</v>
      </c>
    </row>
    <row r="59" spans="1:39" s="54" customFormat="1" ht="81" customHeight="1" x14ac:dyDescent="0.25">
      <c r="A59" s="12">
        <f t="shared" si="0"/>
        <v>49</v>
      </c>
      <c r="B59" s="4" t="s">
        <v>166</v>
      </c>
      <c r="C59" s="4" t="s">
        <v>167</v>
      </c>
      <c r="D59" s="4" t="s">
        <v>541</v>
      </c>
      <c r="E59" s="4" t="s">
        <v>392</v>
      </c>
      <c r="F59" s="4" t="s">
        <v>30</v>
      </c>
      <c r="G59" s="4" t="s">
        <v>39</v>
      </c>
      <c r="H59" s="4">
        <v>1940</v>
      </c>
      <c r="I59" s="13">
        <v>7064.24</v>
      </c>
      <c r="J59" s="5"/>
      <c r="K59" s="6">
        <v>5</v>
      </c>
      <c r="L59" s="12" t="s">
        <v>886</v>
      </c>
      <c r="M59" s="53" t="s">
        <v>29</v>
      </c>
      <c r="N59" s="63" t="s">
        <v>470</v>
      </c>
      <c r="O59" s="63"/>
      <c r="P59" s="63"/>
      <c r="Q59" s="104" t="s">
        <v>470</v>
      </c>
      <c r="R59" s="104"/>
      <c r="S59" s="53" t="s">
        <v>470</v>
      </c>
      <c r="T59" s="53" t="s">
        <v>470</v>
      </c>
      <c r="U59" s="53" t="s">
        <v>470</v>
      </c>
      <c r="V59" s="53" t="s">
        <v>29</v>
      </c>
      <c r="W59" s="53" t="s">
        <v>29</v>
      </c>
      <c r="X59" s="53" t="s">
        <v>29</v>
      </c>
      <c r="Y59" s="53" t="s">
        <v>29</v>
      </c>
      <c r="Z59" s="27"/>
      <c r="AA59" s="4"/>
      <c r="AB59" s="33"/>
      <c r="AC59" s="8"/>
      <c r="AD59" s="8"/>
      <c r="AE59" s="8"/>
      <c r="AF59" s="8"/>
      <c r="AG59" s="8"/>
      <c r="AH59" s="8"/>
      <c r="AI59" s="8"/>
      <c r="AL59" s="35" t="s">
        <v>639</v>
      </c>
      <c r="AM59" s="35" t="s">
        <v>746</v>
      </c>
    </row>
    <row r="60" spans="1:39" s="54" customFormat="1" ht="81" customHeight="1" x14ac:dyDescent="0.25">
      <c r="A60" s="12">
        <f t="shared" si="0"/>
        <v>50</v>
      </c>
      <c r="B60" s="4" t="s">
        <v>166</v>
      </c>
      <c r="C60" s="4" t="s">
        <v>167</v>
      </c>
      <c r="D60" s="4" t="s">
        <v>542</v>
      </c>
      <c r="E60" s="4" t="s">
        <v>393</v>
      </c>
      <c r="F60" s="4" t="s">
        <v>30</v>
      </c>
      <c r="G60" s="4" t="s">
        <v>39</v>
      </c>
      <c r="H60" s="4">
        <v>1940</v>
      </c>
      <c r="I60" s="13">
        <v>2011.54</v>
      </c>
      <c r="J60" s="5"/>
      <c r="K60" s="6">
        <v>5</v>
      </c>
      <c r="L60" s="12" t="s">
        <v>887</v>
      </c>
      <c r="M60" s="53"/>
      <c r="N60" s="63" t="s">
        <v>470</v>
      </c>
      <c r="O60" s="63"/>
      <c r="P60" s="63"/>
      <c r="Q60" s="104" t="s">
        <v>470</v>
      </c>
      <c r="R60" s="104"/>
      <c r="S60" s="53" t="s">
        <v>470</v>
      </c>
      <c r="T60" s="53" t="s">
        <v>470</v>
      </c>
      <c r="U60" s="53"/>
      <c r="V60" s="53" t="s">
        <v>29</v>
      </c>
      <c r="W60" s="53" t="s">
        <v>29</v>
      </c>
      <c r="X60" s="53" t="s">
        <v>29</v>
      </c>
      <c r="Y60" s="53" t="s">
        <v>29</v>
      </c>
      <c r="Z60" s="27"/>
      <c r="AA60" s="4"/>
      <c r="AB60" s="33"/>
      <c r="AC60" s="8"/>
      <c r="AD60" s="8"/>
      <c r="AE60" s="8"/>
      <c r="AF60" s="8"/>
      <c r="AG60" s="8"/>
      <c r="AH60" s="8"/>
      <c r="AI60" s="8"/>
      <c r="AL60" s="35" t="s">
        <v>640</v>
      </c>
      <c r="AM60" s="35" t="s">
        <v>747</v>
      </c>
    </row>
    <row r="61" spans="1:39" s="54" customFormat="1" ht="81" customHeight="1" x14ac:dyDescent="0.25">
      <c r="A61" s="12">
        <f t="shared" si="0"/>
        <v>51</v>
      </c>
      <c r="B61" s="4" t="s">
        <v>166</v>
      </c>
      <c r="C61" s="4" t="s">
        <v>167</v>
      </c>
      <c r="D61" s="4" t="s">
        <v>543</v>
      </c>
      <c r="E61" s="4" t="s">
        <v>394</v>
      </c>
      <c r="F61" s="4" t="s">
        <v>30</v>
      </c>
      <c r="G61" s="4" t="s">
        <v>45</v>
      </c>
      <c r="H61" s="4">
        <v>1940</v>
      </c>
      <c r="I61" s="13">
        <v>804.66</v>
      </c>
      <c r="J61" s="5"/>
      <c r="K61" s="6">
        <v>4</v>
      </c>
      <c r="L61" s="12" t="s">
        <v>875</v>
      </c>
      <c r="M61" s="53" t="s">
        <v>29</v>
      </c>
      <c r="N61" s="63"/>
      <c r="O61" s="63"/>
      <c r="P61" s="63"/>
      <c r="Q61" s="104" t="s">
        <v>470</v>
      </c>
      <c r="R61" s="104"/>
      <c r="S61" s="53" t="s">
        <v>470</v>
      </c>
      <c r="T61" s="53" t="s">
        <v>470</v>
      </c>
      <c r="U61" s="53" t="s">
        <v>470</v>
      </c>
      <c r="V61" s="53" t="s">
        <v>29</v>
      </c>
      <c r="W61" s="53" t="s">
        <v>29</v>
      </c>
      <c r="X61" s="53" t="s">
        <v>29</v>
      </c>
      <c r="Y61" s="53" t="s">
        <v>29</v>
      </c>
      <c r="Z61" s="27"/>
      <c r="AA61" s="4"/>
      <c r="AB61" s="33"/>
      <c r="AC61" s="8"/>
      <c r="AD61" s="8"/>
      <c r="AE61" s="8"/>
      <c r="AF61" s="8"/>
      <c r="AG61" s="8"/>
      <c r="AH61" s="8"/>
      <c r="AI61" s="8"/>
      <c r="AL61" s="35" t="s">
        <v>641</v>
      </c>
      <c r="AM61" s="35" t="s">
        <v>748</v>
      </c>
    </row>
    <row r="62" spans="1:39" s="54" customFormat="1" ht="81" customHeight="1" x14ac:dyDescent="0.25">
      <c r="A62" s="12">
        <f t="shared" si="0"/>
        <v>52</v>
      </c>
      <c r="B62" s="4" t="s">
        <v>166</v>
      </c>
      <c r="C62" s="4" t="s">
        <v>167</v>
      </c>
      <c r="D62" s="4" t="s">
        <v>544</v>
      </c>
      <c r="E62" s="4" t="s">
        <v>395</v>
      </c>
      <c r="F62" s="4" t="s">
        <v>30</v>
      </c>
      <c r="G62" s="4" t="s">
        <v>45</v>
      </c>
      <c r="H62" s="4">
        <v>1940</v>
      </c>
      <c r="I62" s="13">
        <v>788.62</v>
      </c>
      <c r="J62" s="5"/>
      <c r="K62" s="6">
        <v>2</v>
      </c>
      <c r="L62" s="12" t="s">
        <v>875</v>
      </c>
      <c r="M62" s="53" t="s">
        <v>29</v>
      </c>
      <c r="N62" s="63"/>
      <c r="O62" s="63"/>
      <c r="P62" s="63"/>
      <c r="Q62" s="104" t="s">
        <v>470</v>
      </c>
      <c r="R62" s="104"/>
      <c r="S62" s="53" t="s">
        <v>470</v>
      </c>
      <c r="T62" s="53" t="s">
        <v>470</v>
      </c>
      <c r="U62" s="53" t="s">
        <v>470</v>
      </c>
      <c r="V62" s="53" t="s">
        <v>29</v>
      </c>
      <c r="W62" s="53" t="s">
        <v>29</v>
      </c>
      <c r="X62" s="53" t="s">
        <v>29</v>
      </c>
      <c r="Y62" s="53" t="s">
        <v>29</v>
      </c>
      <c r="Z62" s="27"/>
      <c r="AA62" s="4"/>
      <c r="AB62" s="33"/>
      <c r="AC62" s="8"/>
      <c r="AD62" s="8"/>
      <c r="AE62" s="8"/>
      <c r="AF62" s="8"/>
      <c r="AG62" s="8"/>
      <c r="AH62" s="8"/>
      <c r="AI62" s="8"/>
      <c r="AL62" s="35" t="s">
        <v>642</v>
      </c>
      <c r="AM62" s="35" t="s">
        <v>749</v>
      </c>
    </row>
    <row r="63" spans="1:39" s="54" customFormat="1" ht="81" customHeight="1" x14ac:dyDescent="0.25">
      <c r="A63" s="12">
        <f t="shared" si="0"/>
        <v>53</v>
      </c>
      <c r="B63" s="4" t="s">
        <v>166</v>
      </c>
      <c r="C63" s="4" t="s">
        <v>167</v>
      </c>
      <c r="D63" s="4" t="s">
        <v>545</v>
      </c>
      <c r="E63" s="4" t="s">
        <v>396</v>
      </c>
      <c r="F63" s="4" t="s">
        <v>30</v>
      </c>
      <c r="G63" s="4" t="s">
        <v>45</v>
      </c>
      <c r="H63" s="4">
        <v>1940</v>
      </c>
      <c r="I63" s="13">
        <v>452.05</v>
      </c>
      <c r="J63" s="5"/>
      <c r="K63" s="6">
        <v>2</v>
      </c>
      <c r="L63" s="12" t="s">
        <v>875</v>
      </c>
      <c r="M63" s="53" t="s">
        <v>29</v>
      </c>
      <c r="N63" s="63"/>
      <c r="O63" s="63"/>
      <c r="P63" s="63"/>
      <c r="Q63" s="104" t="s">
        <v>470</v>
      </c>
      <c r="R63" s="104"/>
      <c r="S63" s="53" t="s">
        <v>470</v>
      </c>
      <c r="T63" s="53" t="s">
        <v>470</v>
      </c>
      <c r="U63" s="53" t="s">
        <v>470</v>
      </c>
      <c r="V63" s="53" t="s">
        <v>29</v>
      </c>
      <c r="W63" s="53" t="s">
        <v>29</v>
      </c>
      <c r="X63" s="53" t="s">
        <v>29</v>
      </c>
      <c r="Y63" s="53" t="s">
        <v>29</v>
      </c>
      <c r="Z63" s="27"/>
      <c r="AA63" s="4"/>
      <c r="AB63" s="33"/>
      <c r="AC63" s="8"/>
      <c r="AD63" s="8"/>
      <c r="AE63" s="8"/>
      <c r="AF63" s="8"/>
      <c r="AG63" s="8"/>
      <c r="AH63" s="8"/>
      <c r="AI63" s="8"/>
      <c r="AL63" s="35" t="s">
        <v>643</v>
      </c>
      <c r="AM63" s="35" t="s">
        <v>750</v>
      </c>
    </row>
    <row r="64" spans="1:39" s="54" customFormat="1" ht="81" customHeight="1" x14ac:dyDescent="0.25">
      <c r="A64" s="12">
        <f t="shared" si="0"/>
        <v>54</v>
      </c>
      <c r="B64" s="4" t="s">
        <v>166</v>
      </c>
      <c r="C64" s="4" t="s">
        <v>167</v>
      </c>
      <c r="D64" s="4" t="s">
        <v>547</v>
      </c>
      <c r="E64" s="4" t="s">
        <v>399</v>
      </c>
      <c r="F64" s="4" t="s">
        <v>30</v>
      </c>
      <c r="G64" s="4" t="s">
        <v>39</v>
      </c>
      <c r="H64" s="4">
        <v>1940</v>
      </c>
      <c r="I64" s="13">
        <v>112.76</v>
      </c>
      <c r="J64" s="5"/>
      <c r="K64" s="6">
        <v>2</v>
      </c>
      <c r="L64" s="12" t="s">
        <v>909</v>
      </c>
      <c r="M64" s="53" t="s">
        <v>29</v>
      </c>
      <c r="N64" s="63"/>
      <c r="O64" s="63"/>
      <c r="P64" s="63"/>
      <c r="Q64" s="104" t="s">
        <v>470</v>
      </c>
      <c r="R64" s="104"/>
      <c r="S64" s="53" t="s">
        <v>470</v>
      </c>
      <c r="T64" s="53" t="s">
        <v>470</v>
      </c>
      <c r="U64" s="53" t="s">
        <v>470</v>
      </c>
      <c r="V64" s="53" t="s">
        <v>29</v>
      </c>
      <c r="W64" s="53" t="s">
        <v>29</v>
      </c>
      <c r="X64" s="53" t="s">
        <v>29</v>
      </c>
      <c r="Y64" s="53" t="s">
        <v>29</v>
      </c>
      <c r="Z64" s="27"/>
      <c r="AA64" s="4"/>
      <c r="AB64" s="33"/>
      <c r="AC64" s="8"/>
      <c r="AD64" s="8"/>
      <c r="AE64" s="8"/>
      <c r="AF64" s="8"/>
      <c r="AG64" s="8"/>
      <c r="AH64" s="8"/>
      <c r="AI64" s="8"/>
      <c r="AL64" s="35" t="s">
        <v>646</v>
      </c>
      <c r="AM64" s="35" t="s">
        <v>754</v>
      </c>
    </row>
    <row r="65" spans="1:39" s="54" customFormat="1" ht="81" customHeight="1" x14ac:dyDescent="0.25">
      <c r="A65" s="12">
        <f t="shared" si="0"/>
        <v>55</v>
      </c>
      <c r="B65" s="4" t="s">
        <v>166</v>
      </c>
      <c r="C65" s="4" t="s">
        <v>167</v>
      </c>
      <c r="D65" s="4" t="s">
        <v>825</v>
      </c>
      <c r="E65" s="4" t="s">
        <v>826</v>
      </c>
      <c r="F65" s="4" t="s">
        <v>30</v>
      </c>
      <c r="G65" s="4" t="s">
        <v>39</v>
      </c>
      <c r="H65" s="4">
        <v>1957</v>
      </c>
      <c r="I65" s="13">
        <v>788.73</v>
      </c>
      <c r="J65" s="5"/>
      <c r="K65" s="6">
        <v>3</v>
      </c>
      <c r="L65" s="12" t="s">
        <v>907</v>
      </c>
      <c r="M65" s="53"/>
      <c r="N65" s="63"/>
      <c r="O65" s="63"/>
      <c r="P65" s="63"/>
      <c r="Q65" s="104"/>
      <c r="R65" s="104"/>
      <c r="S65" s="53"/>
      <c r="T65" s="53"/>
      <c r="U65" s="53"/>
      <c r="V65" s="53"/>
      <c r="W65" s="53"/>
      <c r="X65" s="53" t="s">
        <v>470</v>
      </c>
      <c r="Y65" s="53"/>
      <c r="Z65" s="27"/>
      <c r="AA65" s="4"/>
      <c r="AB65" s="33"/>
      <c r="AC65" s="8"/>
      <c r="AD65" s="8"/>
      <c r="AE65" s="8"/>
      <c r="AF65" s="8"/>
      <c r="AG65" s="8"/>
      <c r="AH65" s="8"/>
      <c r="AI65" s="8"/>
      <c r="AL65" s="35"/>
      <c r="AM65" s="35"/>
    </row>
    <row r="66" spans="1:39" s="54" customFormat="1" ht="81" customHeight="1" x14ac:dyDescent="0.25">
      <c r="A66" s="12">
        <f t="shared" si="0"/>
        <v>56</v>
      </c>
      <c r="B66" s="4" t="s">
        <v>166</v>
      </c>
      <c r="C66" s="4" t="s">
        <v>167</v>
      </c>
      <c r="D66" s="4" t="s">
        <v>177</v>
      </c>
      <c r="E66" s="4" t="s">
        <v>397</v>
      </c>
      <c r="F66" s="4" t="s">
        <v>30</v>
      </c>
      <c r="G66" s="4" t="s">
        <v>39</v>
      </c>
      <c r="H66" s="4">
        <v>1940</v>
      </c>
      <c r="I66" s="13">
        <v>659.71</v>
      </c>
      <c r="J66" s="5"/>
      <c r="K66" s="6">
        <v>2</v>
      </c>
      <c r="L66" s="12" t="s">
        <v>908</v>
      </c>
      <c r="M66" s="53" t="s">
        <v>29</v>
      </c>
      <c r="N66" s="63"/>
      <c r="O66" s="63"/>
      <c r="P66" s="63"/>
      <c r="Q66" s="104" t="s">
        <v>470</v>
      </c>
      <c r="R66" s="104"/>
      <c r="S66" s="53" t="s">
        <v>470</v>
      </c>
      <c r="T66" s="53" t="s">
        <v>470</v>
      </c>
      <c r="U66" s="53" t="s">
        <v>470</v>
      </c>
      <c r="V66" s="53" t="s">
        <v>29</v>
      </c>
      <c r="W66" s="53" t="s">
        <v>29</v>
      </c>
      <c r="X66" s="53" t="s">
        <v>29</v>
      </c>
      <c r="Y66" s="53" t="s">
        <v>470</v>
      </c>
      <c r="Z66" s="27"/>
      <c r="AA66" s="4"/>
      <c r="AB66" s="33"/>
      <c r="AC66" s="8"/>
      <c r="AD66" s="8"/>
      <c r="AE66" s="8"/>
      <c r="AF66" s="8"/>
      <c r="AG66" s="8"/>
      <c r="AH66" s="8"/>
      <c r="AI66" s="8"/>
      <c r="AL66" s="35" t="s">
        <v>644</v>
      </c>
      <c r="AM66" s="35" t="s">
        <v>752</v>
      </c>
    </row>
    <row r="67" spans="1:39" s="54" customFormat="1" ht="81" customHeight="1" x14ac:dyDescent="0.25">
      <c r="A67" s="12">
        <f t="shared" si="0"/>
        <v>57</v>
      </c>
      <c r="B67" s="4" t="s">
        <v>166</v>
      </c>
      <c r="C67" s="4" t="s">
        <v>167</v>
      </c>
      <c r="D67" s="4" t="s">
        <v>546</v>
      </c>
      <c r="E67" s="4" t="s">
        <v>398</v>
      </c>
      <c r="F67" s="4" t="s">
        <v>30</v>
      </c>
      <c r="G67" s="4" t="s">
        <v>39</v>
      </c>
      <c r="H67" s="4">
        <v>1940</v>
      </c>
      <c r="I67" s="13">
        <v>115.2</v>
      </c>
      <c r="J67" s="5"/>
      <c r="K67" s="6">
        <v>2</v>
      </c>
      <c r="L67" s="12" t="s">
        <v>909</v>
      </c>
      <c r="M67" s="53" t="s">
        <v>29</v>
      </c>
      <c r="N67" s="63"/>
      <c r="O67" s="63"/>
      <c r="P67" s="63"/>
      <c r="Q67" s="104" t="s">
        <v>470</v>
      </c>
      <c r="R67" s="104"/>
      <c r="S67" s="53" t="s">
        <v>470</v>
      </c>
      <c r="T67" s="53" t="s">
        <v>470</v>
      </c>
      <c r="U67" s="53" t="s">
        <v>470</v>
      </c>
      <c r="V67" s="53" t="s">
        <v>29</v>
      </c>
      <c r="W67" s="53" t="s">
        <v>29</v>
      </c>
      <c r="X67" s="53" t="s">
        <v>29</v>
      </c>
      <c r="Y67" s="53" t="s">
        <v>470</v>
      </c>
      <c r="Z67" s="27"/>
      <c r="AA67" s="4"/>
      <c r="AB67" s="33"/>
      <c r="AC67" s="8"/>
      <c r="AD67" s="8"/>
      <c r="AE67" s="8"/>
      <c r="AF67" s="8"/>
      <c r="AG67" s="8"/>
      <c r="AH67" s="8"/>
      <c r="AI67" s="8"/>
      <c r="AL67" s="35" t="s">
        <v>645</v>
      </c>
      <c r="AM67" s="35" t="s">
        <v>753</v>
      </c>
    </row>
    <row r="68" spans="1:39" s="54" customFormat="1" ht="81" customHeight="1" x14ac:dyDescent="0.25">
      <c r="A68" s="12">
        <f t="shared" si="0"/>
        <v>58</v>
      </c>
      <c r="B68" s="4" t="s">
        <v>166</v>
      </c>
      <c r="C68" s="4" t="s">
        <v>167</v>
      </c>
      <c r="D68" s="4" t="s">
        <v>548</v>
      </c>
      <c r="E68" s="4" t="s">
        <v>400</v>
      </c>
      <c r="F68" s="4" t="s">
        <v>30</v>
      </c>
      <c r="G68" s="4" t="s">
        <v>39</v>
      </c>
      <c r="H68" s="4">
        <v>1940</v>
      </c>
      <c r="I68" s="13">
        <v>425.8</v>
      </c>
      <c r="J68" s="5"/>
      <c r="K68" s="6">
        <v>2</v>
      </c>
      <c r="L68" s="12" t="s">
        <v>876</v>
      </c>
      <c r="M68" s="53" t="s">
        <v>29</v>
      </c>
      <c r="N68" s="63"/>
      <c r="O68" s="63"/>
      <c r="P68" s="63"/>
      <c r="Q68" s="104" t="s">
        <v>470</v>
      </c>
      <c r="R68" s="104"/>
      <c r="S68" s="53" t="s">
        <v>470</v>
      </c>
      <c r="T68" s="53" t="s">
        <v>470</v>
      </c>
      <c r="U68" s="53" t="s">
        <v>470</v>
      </c>
      <c r="V68" s="53" t="s">
        <v>29</v>
      </c>
      <c r="W68" s="53" t="s">
        <v>29</v>
      </c>
      <c r="X68" s="53" t="s">
        <v>29</v>
      </c>
      <c r="Y68" s="53" t="s">
        <v>29</v>
      </c>
      <c r="Z68" s="27"/>
      <c r="AA68" s="4"/>
      <c r="AB68" s="33"/>
      <c r="AC68" s="8"/>
      <c r="AD68" s="8"/>
      <c r="AE68" s="8"/>
      <c r="AF68" s="8"/>
      <c r="AG68" s="8"/>
      <c r="AH68" s="8"/>
      <c r="AI68" s="8"/>
      <c r="AL68" s="35" t="s">
        <v>647</v>
      </c>
      <c r="AM68" s="35" t="s">
        <v>755</v>
      </c>
    </row>
    <row r="69" spans="1:39" s="54" customFormat="1" ht="81" customHeight="1" x14ac:dyDescent="0.25">
      <c r="A69" s="12">
        <f t="shared" si="0"/>
        <v>59</v>
      </c>
      <c r="B69" s="4" t="s">
        <v>166</v>
      </c>
      <c r="C69" s="4" t="s">
        <v>167</v>
      </c>
      <c r="D69" s="4" t="s">
        <v>549</v>
      </c>
      <c r="E69" s="4" t="s">
        <v>401</v>
      </c>
      <c r="F69" s="4" t="s">
        <v>30</v>
      </c>
      <c r="G69" s="4" t="s">
        <v>39</v>
      </c>
      <c r="H69" s="4">
        <v>1940</v>
      </c>
      <c r="I69" s="13">
        <v>288</v>
      </c>
      <c r="J69" s="5"/>
      <c r="K69" s="6">
        <v>2</v>
      </c>
      <c r="L69" s="12" t="s">
        <v>888</v>
      </c>
      <c r="M69" s="53" t="s">
        <v>29</v>
      </c>
      <c r="N69" s="63"/>
      <c r="O69" s="63"/>
      <c r="P69" s="63"/>
      <c r="Q69" s="104"/>
      <c r="R69" s="104"/>
      <c r="S69" s="53" t="s">
        <v>470</v>
      </c>
      <c r="T69" s="53" t="s">
        <v>470</v>
      </c>
      <c r="U69" s="53" t="s">
        <v>470</v>
      </c>
      <c r="V69" s="53" t="s">
        <v>29</v>
      </c>
      <c r="W69" s="53" t="s">
        <v>29</v>
      </c>
      <c r="X69" s="53" t="s">
        <v>470</v>
      </c>
      <c r="Y69" s="53" t="s">
        <v>29</v>
      </c>
      <c r="Z69" s="27"/>
      <c r="AA69" s="4"/>
      <c r="AB69" s="33"/>
      <c r="AC69" s="8"/>
      <c r="AD69" s="8"/>
      <c r="AE69" s="8"/>
      <c r="AF69" s="8"/>
      <c r="AG69" s="8"/>
      <c r="AH69" s="8"/>
      <c r="AI69" s="8"/>
      <c r="AL69" s="35" t="s">
        <v>648</v>
      </c>
      <c r="AM69" s="35" t="s">
        <v>756</v>
      </c>
    </row>
    <row r="70" spans="1:39" s="54" customFormat="1" ht="81" customHeight="1" x14ac:dyDescent="0.25">
      <c r="A70" s="12">
        <f t="shared" si="0"/>
        <v>60</v>
      </c>
      <c r="B70" s="4" t="s">
        <v>166</v>
      </c>
      <c r="C70" s="4" t="s">
        <v>167</v>
      </c>
      <c r="D70" s="4" t="s">
        <v>178</v>
      </c>
      <c r="E70" s="4" t="s">
        <v>402</v>
      </c>
      <c r="F70" s="4" t="s">
        <v>30</v>
      </c>
      <c r="G70" s="4" t="s">
        <v>39</v>
      </c>
      <c r="H70" s="4">
        <v>1956</v>
      </c>
      <c r="I70" s="13">
        <v>1561.1</v>
      </c>
      <c r="J70" s="5"/>
      <c r="K70" s="6">
        <v>3</v>
      </c>
      <c r="L70" s="12" t="s">
        <v>468</v>
      </c>
      <c r="M70" s="53"/>
      <c r="N70" s="63" t="s">
        <v>470</v>
      </c>
      <c r="O70" s="63"/>
      <c r="P70" s="63"/>
      <c r="Q70" s="104"/>
      <c r="R70" s="104"/>
      <c r="S70" s="53" t="s">
        <v>470</v>
      </c>
      <c r="T70" s="53" t="s">
        <v>470</v>
      </c>
      <c r="U70" s="53" t="s">
        <v>470</v>
      </c>
      <c r="V70" s="53" t="s">
        <v>29</v>
      </c>
      <c r="W70" s="53"/>
      <c r="X70" s="53" t="s">
        <v>29</v>
      </c>
      <c r="Y70" s="53" t="s">
        <v>29</v>
      </c>
      <c r="Z70" s="27"/>
      <c r="AA70" s="4"/>
      <c r="AB70" s="33"/>
      <c r="AC70" s="8" t="s">
        <v>818</v>
      </c>
      <c r="AD70" s="8" t="s">
        <v>819</v>
      </c>
      <c r="AE70" s="8"/>
      <c r="AF70" s="8"/>
      <c r="AG70" s="8"/>
      <c r="AH70" s="8"/>
      <c r="AI70" s="8"/>
      <c r="AL70" s="35" t="s">
        <v>606</v>
      </c>
      <c r="AM70" s="35" t="s">
        <v>757</v>
      </c>
    </row>
    <row r="71" spans="1:39" s="54" customFormat="1" ht="81" customHeight="1" x14ac:dyDescent="0.25">
      <c r="A71" s="12">
        <f t="shared" si="0"/>
        <v>61</v>
      </c>
      <c r="B71" s="4" t="s">
        <v>166</v>
      </c>
      <c r="C71" s="4" t="s">
        <v>167</v>
      </c>
      <c r="D71" s="4" t="s">
        <v>550</v>
      </c>
      <c r="E71" s="4" t="s">
        <v>403</v>
      </c>
      <c r="F71" s="4" t="s">
        <v>30</v>
      </c>
      <c r="G71" s="4" t="s">
        <v>39</v>
      </c>
      <c r="H71" s="4">
        <v>1940</v>
      </c>
      <c r="I71" s="13">
        <v>142.04</v>
      </c>
      <c r="J71" s="5"/>
      <c r="K71" s="6">
        <v>3</v>
      </c>
      <c r="L71" s="12" t="s">
        <v>875</v>
      </c>
      <c r="M71" s="53" t="s">
        <v>29</v>
      </c>
      <c r="N71" s="63"/>
      <c r="O71" s="63"/>
      <c r="P71" s="63"/>
      <c r="Q71" s="104" t="s">
        <v>470</v>
      </c>
      <c r="R71" s="104"/>
      <c r="S71" s="53" t="s">
        <v>470</v>
      </c>
      <c r="T71" s="53" t="s">
        <v>470</v>
      </c>
      <c r="U71" s="53" t="s">
        <v>470</v>
      </c>
      <c r="V71" s="53" t="s">
        <v>29</v>
      </c>
      <c r="W71" s="53" t="s">
        <v>29</v>
      </c>
      <c r="X71" s="53" t="s">
        <v>29</v>
      </c>
      <c r="Y71" s="53" t="s">
        <v>29</v>
      </c>
      <c r="Z71" s="27"/>
      <c r="AA71" s="4"/>
      <c r="AB71" s="33"/>
      <c r="AC71" s="8"/>
      <c r="AD71" s="8"/>
      <c r="AE71" s="8"/>
      <c r="AF71" s="8"/>
      <c r="AG71" s="8"/>
      <c r="AH71" s="8"/>
      <c r="AI71" s="8"/>
      <c r="AL71" s="35" t="s">
        <v>649</v>
      </c>
      <c r="AM71" s="35" t="s">
        <v>758</v>
      </c>
    </row>
    <row r="72" spans="1:39" s="54" customFormat="1" ht="81" customHeight="1" x14ac:dyDescent="0.25">
      <c r="A72" s="12">
        <f t="shared" si="0"/>
        <v>62</v>
      </c>
      <c r="B72" s="4" t="s">
        <v>166</v>
      </c>
      <c r="C72" s="4" t="s">
        <v>167</v>
      </c>
      <c r="D72" s="4" t="s">
        <v>551</v>
      </c>
      <c r="E72" s="4" t="s">
        <v>404</v>
      </c>
      <c r="F72" s="4" t="s">
        <v>30</v>
      </c>
      <c r="G72" s="4" t="s">
        <v>39</v>
      </c>
      <c r="H72" s="4">
        <v>1940</v>
      </c>
      <c r="I72" s="13">
        <v>409.35</v>
      </c>
      <c r="J72" s="5"/>
      <c r="K72" s="6">
        <v>4</v>
      </c>
      <c r="L72" s="12" t="s">
        <v>909</v>
      </c>
      <c r="M72" s="53" t="s">
        <v>29</v>
      </c>
      <c r="N72" s="63"/>
      <c r="O72" s="63"/>
      <c r="P72" s="63"/>
      <c r="Q72" s="104" t="s">
        <v>470</v>
      </c>
      <c r="R72" s="104"/>
      <c r="S72" s="53" t="s">
        <v>470</v>
      </c>
      <c r="T72" s="53" t="s">
        <v>470</v>
      </c>
      <c r="U72" s="53" t="s">
        <v>470</v>
      </c>
      <c r="V72" s="53" t="s">
        <v>29</v>
      </c>
      <c r="W72" s="53" t="s">
        <v>29</v>
      </c>
      <c r="X72" s="53" t="s">
        <v>29</v>
      </c>
      <c r="Y72" s="53" t="s">
        <v>29</v>
      </c>
      <c r="Z72" s="27"/>
      <c r="AA72" s="4"/>
      <c r="AB72" s="33"/>
      <c r="AC72" s="8"/>
      <c r="AD72" s="8"/>
      <c r="AE72" s="8"/>
      <c r="AF72" s="8"/>
      <c r="AG72" s="8"/>
      <c r="AH72" s="8"/>
      <c r="AI72" s="8"/>
      <c r="AL72" s="35" t="s">
        <v>650</v>
      </c>
      <c r="AM72" s="35" t="s">
        <v>759</v>
      </c>
    </row>
    <row r="73" spans="1:39" s="54" customFormat="1" ht="81" customHeight="1" x14ac:dyDescent="0.25">
      <c r="A73" s="12">
        <f t="shared" si="0"/>
        <v>63</v>
      </c>
      <c r="B73" s="4" t="s">
        <v>166</v>
      </c>
      <c r="C73" s="4" t="s">
        <v>167</v>
      </c>
      <c r="D73" s="4" t="s">
        <v>552</v>
      </c>
      <c r="E73" s="4" t="s">
        <v>405</v>
      </c>
      <c r="F73" s="4" t="s">
        <v>30</v>
      </c>
      <c r="G73" s="4" t="s">
        <v>39</v>
      </c>
      <c r="H73" s="4">
        <v>1957</v>
      </c>
      <c r="I73" s="13">
        <v>511.1</v>
      </c>
      <c r="J73" s="5"/>
      <c r="K73" s="6">
        <v>3</v>
      </c>
      <c r="L73" s="12" t="s">
        <v>466</v>
      </c>
      <c r="M73" s="53" t="s">
        <v>29</v>
      </c>
      <c r="N73" s="63"/>
      <c r="O73" s="63"/>
      <c r="P73" s="63"/>
      <c r="Q73" s="104"/>
      <c r="R73" s="104"/>
      <c r="S73" s="53" t="s">
        <v>470</v>
      </c>
      <c r="T73" s="53" t="s">
        <v>29</v>
      </c>
      <c r="U73" s="53" t="s">
        <v>470</v>
      </c>
      <c r="V73" s="53" t="s">
        <v>29</v>
      </c>
      <c r="W73" s="53" t="s">
        <v>470</v>
      </c>
      <c r="X73" s="53" t="s">
        <v>29</v>
      </c>
      <c r="Y73" s="53" t="s">
        <v>470</v>
      </c>
      <c r="Z73" s="27"/>
      <c r="AA73" s="4"/>
      <c r="AB73" s="33"/>
      <c r="AC73" s="8"/>
      <c r="AD73" s="8"/>
      <c r="AE73" s="8"/>
      <c r="AF73" s="8"/>
      <c r="AG73" s="8"/>
      <c r="AH73" s="8"/>
      <c r="AI73" s="8"/>
      <c r="AL73" s="35" t="s">
        <v>651</v>
      </c>
      <c r="AM73" s="35" t="s">
        <v>760</v>
      </c>
    </row>
    <row r="74" spans="1:39" s="54" customFormat="1" ht="81" customHeight="1" x14ac:dyDescent="0.25">
      <c r="A74" s="12">
        <f t="shared" si="0"/>
        <v>64</v>
      </c>
      <c r="B74" s="4" t="s">
        <v>166</v>
      </c>
      <c r="C74" s="4" t="s">
        <v>167</v>
      </c>
      <c r="D74" s="4" t="s">
        <v>553</v>
      </c>
      <c r="E74" s="4" t="s">
        <v>406</v>
      </c>
      <c r="F74" s="4" t="s">
        <v>30</v>
      </c>
      <c r="G74" s="4" t="s">
        <v>39</v>
      </c>
      <c r="H74" s="4">
        <v>1940</v>
      </c>
      <c r="I74" s="13">
        <v>2142.88</v>
      </c>
      <c r="J74" s="5"/>
      <c r="K74" s="6">
        <v>4</v>
      </c>
      <c r="L74" s="12" t="s">
        <v>886</v>
      </c>
      <c r="M74" s="53"/>
      <c r="N74" s="63" t="s">
        <v>470</v>
      </c>
      <c r="O74" s="63"/>
      <c r="P74" s="63"/>
      <c r="Q74" s="104" t="s">
        <v>470</v>
      </c>
      <c r="R74" s="104"/>
      <c r="S74" s="53" t="s">
        <v>470</v>
      </c>
      <c r="T74" s="53" t="s">
        <v>470</v>
      </c>
      <c r="U74" s="53" t="s">
        <v>470</v>
      </c>
      <c r="V74" s="53" t="s">
        <v>29</v>
      </c>
      <c r="W74" s="53" t="s">
        <v>29</v>
      </c>
      <c r="X74" s="53" t="s">
        <v>29</v>
      </c>
      <c r="Y74" s="53" t="s">
        <v>29</v>
      </c>
      <c r="Z74" s="27"/>
      <c r="AA74" s="4"/>
      <c r="AB74" s="33"/>
      <c r="AC74" s="8"/>
      <c r="AD74" s="8"/>
      <c r="AE74" s="8"/>
      <c r="AF74" s="8"/>
      <c r="AG74" s="8"/>
      <c r="AH74" s="8"/>
      <c r="AI74" s="8"/>
      <c r="AL74" s="35" t="s">
        <v>652</v>
      </c>
      <c r="AM74" s="35" t="s">
        <v>761</v>
      </c>
    </row>
    <row r="75" spans="1:39" s="54" customFormat="1" ht="81" customHeight="1" x14ac:dyDescent="0.25">
      <c r="A75" s="12">
        <f t="shared" si="0"/>
        <v>65</v>
      </c>
      <c r="B75" s="4" t="s">
        <v>166</v>
      </c>
      <c r="C75" s="4" t="s">
        <v>167</v>
      </c>
      <c r="D75" s="4" t="s">
        <v>554</v>
      </c>
      <c r="E75" s="4" t="s">
        <v>407</v>
      </c>
      <c r="F75" s="4" t="s">
        <v>30</v>
      </c>
      <c r="G75" s="4" t="s">
        <v>39</v>
      </c>
      <c r="H75" s="4">
        <v>1940</v>
      </c>
      <c r="I75" s="13">
        <v>6787.63</v>
      </c>
      <c r="J75" s="5"/>
      <c r="K75" s="6">
        <v>5</v>
      </c>
      <c r="L75" s="12" t="s">
        <v>889</v>
      </c>
      <c r="M75" s="53" t="s">
        <v>29</v>
      </c>
      <c r="N75" s="63"/>
      <c r="O75" s="63"/>
      <c r="P75" s="63"/>
      <c r="Q75" s="104" t="s">
        <v>470</v>
      </c>
      <c r="R75" s="104"/>
      <c r="S75" s="53" t="s">
        <v>470</v>
      </c>
      <c r="T75" s="53" t="s">
        <v>470</v>
      </c>
      <c r="U75" s="53" t="s">
        <v>470</v>
      </c>
      <c r="V75" s="53" t="s">
        <v>29</v>
      </c>
      <c r="W75" s="53" t="s">
        <v>29</v>
      </c>
      <c r="X75" s="53" t="s">
        <v>29</v>
      </c>
      <c r="Y75" s="53" t="s">
        <v>470</v>
      </c>
      <c r="Z75" s="27"/>
      <c r="AA75" s="4"/>
      <c r="AB75" s="33"/>
      <c r="AC75" s="8"/>
      <c r="AD75" s="8"/>
      <c r="AE75" s="8"/>
      <c r="AF75" s="8"/>
      <c r="AG75" s="8"/>
      <c r="AH75" s="8"/>
      <c r="AI75" s="8"/>
      <c r="AL75" s="35" t="s">
        <v>653</v>
      </c>
      <c r="AM75" s="35" t="s">
        <v>762</v>
      </c>
    </row>
    <row r="76" spans="1:39" s="54" customFormat="1" ht="81" customHeight="1" x14ac:dyDescent="0.25">
      <c r="A76" s="12">
        <f t="shared" ref="A76:A139" si="1">A75+1</f>
        <v>66</v>
      </c>
      <c r="B76" s="4" t="s">
        <v>166</v>
      </c>
      <c r="C76" s="4" t="s">
        <v>167</v>
      </c>
      <c r="D76" s="4" t="s">
        <v>555</v>
      </c>
      <c r="E76" s="4" t="s">
        <v>408</v>
      </c>
      <c r="F76" s="4" t="s">
        <v>30</v>
      </c>
      <c r="G76" s="4" t="s">
        <v>39</v>
      </c>
      <c r="H76" s="4">
        <v>1940</v>
      </c>
      <c r="I76" s="13">
        <v>1460.8</v>
      </c>
      <c r="J76" s="5"/>
      <c r="K76" s="6">
        <v>3</v>
      </c>
      <c r="L76" s="12" t="s">
        <v>875</v>
      </c>
      <c r="M76" s="53" t="s">
        <v>29</v>
      </c>
      <c r="N76" s="63"/>
      <c r="O76" s="63"/>
      <c r="P76" s="63"/>
      <c r="Q76" s="104" t="s">
        <v>470</v>
      </c>
      <c r="R76" s="104"/>
      <c r="S76" s="53" t="s">
        <v>470</v>
      </c>
      <c r="T76" s="53" t="s">
        <v>470</v>
      </c>
      <c r="U76" s="53" t="s">
        <v>470</v>
      </c>
      <c r="V76" s="53" t="s">
        <v>29</v>
      </c>
      <c r="W76" s="53" t="s">
        <v>29</v>
      </c>
      <c r="X76" s="53" t="s">
        <v>29</v>
      </c>
      <c r="Y76" s="53" t="s">
        <v>29</v>
      </c>
      <c r="Z76" s="27"/>
      <c r="AA76" s="4"/>
      <c r="AB76" s="33"/>
      <c r="AC76" s="8"/>
      <c r="AD76" s="8"/>
      <c r="AE76" s="8"/>
      <c r="AF76" s="8"/>
      <c r="AG76" s="8"/>
      <c r="AH76" s="8"/>
      <c r="AI76" s="8"/>
      <c r="AL76" s="35" t="s">
        <v>654</v>
      </c>
      <c r="AM76" s="35" t="s">
        <v>763</v>
      </c>
    </row>
    <row r="77" spans="1:39" s="54" customFormat="1" ht="81" customHeight="1" x14ac:dyDescent="0.25">
      <c r="A77" s="12">
        <f t="shared" si="1"/>
        <v>67</v>
      </c>
      <c r="B77" s="4" t="s">
        <v>166</v>
      </c>
      <c r="C77" s="4" t="s">
        <v>167</v>
      </c>
      <c r="D77" s="4" t="s">
        <v>556</v>
      </c>
      <c r="E77" s="4" t="s">
        <v>409</v>
      </c>
      <c r="F77" s="4" t="s">
        <v>30</v>
      </c>
      <c r="G77" s="4" t="s">
        <v>39</v>
      </c>
      <c r="H77" s="4">
        <v>1940</v>
      </c>
      <c r="I77" s="13">
        <v>3612.4</v>
      </c>
      <c r="J77" s="5"/>
      <c r="K77" s="6">
        <v>4</v>
      </c>
      <c r="L77" s="12" t="s">
        <v>877</v>
      </c>
      <c r="M77" s="53" t="s">
        <v>29</v>
      </c>
      <c r="N77" s="63" t="s">
        <v>470</v>
      </c>
      <c r="O77" s="63"/>
      <c r="P77" s="63"/>
      <c r="Q77" s="104" t="s">
        <v>470</v>
      </c>
      <c r="R77" s="104"/>
      <c r="S77" s="53" t="s">
        <v>470</v>
      </c>
      <c r="T77" s="53" t="s">
        <v>470</v>
      </c>
      <c r="U77" s="53" t="s">
        <v>470</v>
      </c>
      <c r="V77" s="53" t="s">
        <v>29</v>
      </c>
      <c r="W77" s="53" t="s">
        <v>29</v>
      </c>
      <c r="X77" s="53" t="s">
        <v>29</v>
      </c>
      <c r="Y77" s="53" t="s">
        <v>29</v>
      </c>
      <c r="Z77" s="27"/>
      <c r="AA77" s="4"/>
      <c r="AB77" s="33"/>
      <c r="AC77" s="8"/>
      <c r="AD77" s="8"/>
      <c r="AE77" s="8"/>
      <c r="AF77" s="8"/>
      <c r="AG77" s="8"/>
      <c r="AH77" s="8"/>
      <c r="AI77" s="8"/>
      <c r="AL77" s="35" t="s">
        <v>655</v>
      </c>
      <c r="AM77" s="35" t="s">
        <v>764</v>
      </c>
    </row>
    <row r="78" spans="1:39" s="54" customFormat="1" ht="81" customHeight="1" x14ac:dyDescent="0.25">
      <c r="A78" s="12">
        <f t="shared" si="1"/>
        <v>68</v>
      </c>
      <c r="B78" s="4" t="s">
        <v>166</v>
      </c>
      <c r="C78" s="4" t="s">
        <v>167</v>
      </c>
      <c r="D78" s="4" t="s">
        <v>557</v>
      </c>
      <c r="E78" s="4" t="s">
        <v>410</v>
      </c>
      <c r="F78" s="4" t="s">
        <v>30</v>
      </c>
      <c r="G78" s="4" t="s">
        <v>39</v>
      </c>
      <c r="H78" s="4">
        <v>1940</v>
      </c>
      <c r="I78" s="13">
        <v>1592.8</v>
      </c>
      <c r="J78" s="5"/>
      <c r="K78" s="6">
        <v>5</v>
      </c>
      <c r="L78" s="12" t="s">
        <v>875</v>
      </c>
      <c r="M78" s="53" t="s">
        <v>29</v>
      </c>
      <c r="N78" s="63"/>
      <c r="O78" s="63"/>
      <c r="P78" s="63"/>
      <c r="Q78" s="104" t="s">
        <v>470</v>
      </c>
      <c r="R78" s="104"/>
      <c r="S78" s="53" t="s">
        <v>470</v>
      </c>
      <c r="T78" s="53" t="s">
        <v>470</v>
      </c>
      <c r="U78" s="53" t="s">
        <v>470</v>
      </c>
      <c r="V78" s="53" t="s">
        <v>29</v>
      </c>
      <c r="W78" s="53" t="s">
        <v>29</v>
      </c>
      <c r="X78" s="53" t="s">
        <v>29</v>
      </c>
      <c r="Y78" s="53" t="s">
        <v>29</v>
      </c>
      <c r="Z78" s="27"/>
      <c r="AA78" s="4"/>
      <c r="AB78" s="33"/>
      <c r="AC78" s="8"/>
      <c r="AD78" s="8"/>
      <c r="AE78" s="8"/>
      <c r="AF78" s="8"/>
      <c r="AG78" s="8"/>
      <c r="AH78" s="8"/>
      <c r="AI78" s="8"/>
      <c r="AL78" s="35" t="s">
        <v>656</v>
      </c>
      <c r="AM78" s="35" t="s">
        <v>765</v>
      </c>
    </row>
    <row r="79" spans="1:39" s="54" customFormat="1" ht="81" customHeight="1" x14ac:dyDescent="0.25">
      <c r="A79" s="12">
        <f t="shared" si="1"/>
        <v>69</v>
      </c>
      <c r="B79" s="4" t="s">
        <v>166</v>
      </c>
      <c r="C79" s="4" t="s">
        <v>167</v>
      </c>
      <c r="D79" s="4" t="s">
        <v>558</v>
      </c>
      <c r="E79" s="4" t="s">
        <v>411</v>
      </c>
      <c r="F79" s="4" t="s">
        <v>30</v>
      </c>
      <c r="G79" s="4" t="s">
        <v>39</v>
      </c>
      <c r="H79" s="4">
        <v>1940</v>
      </c>
      <c r="I79" s="13">
        <v>1465.2</v>
      </c>
      <c r="J79" s="5"/>
      <c r="K79" s="6">
        <v>3</v>
      </c>
      <c r="L79" s="12" t="s">
        <v>875</v>
      </c>
      <c r="M79" s="53" t="s">
        <v>29</v>
      </c>
      <c r="N79" s="63"/>
      <c r="O79" s="63"/>
      <c r="P79" s="63"/>
      <c r="Q79" s="104" t="s">
        <v>470</v>
      </c>
      <c r="R79" s="104"/>
      <c r="S79" s="53" t="s">
        <v>470</v>
      </c>
      <c r="T79" s="53" t="s">
        <v>470</v>
      </c>
      <c r="U79" s="53" t="s">
        <v>470</v>
      </c>
      <c r="V79" s="53" t="s">
        <v>29</v>
      </c>
      <c r="W79" s="53" t="s">
        <v>29</v>
      </c>
      <c r="X79" s="53" t="s">
        <v>29</v>
      </c>
      <c r="Y79" s="53" t="s">
        <v>29</v>
      </c>
      <c r="Z79" s="27"/>
      <c r="AA79" s="4"/>
      <c r="AB79" s="33"/>
      <c r="AC79" s="8"/>
      <c r="AD79" s="8"/>
      <c r="AE79" s="8"/>
      <c r="AF79" s="8"/>
      <c r="AG79" s="8"/>
      <c r="AH79" s="8"/>
      <c r="AI79" s="8"/>
      <c r="AL79" s="35" t="s">
        <v>657</v>
      </c>
      <c r="AM79" s="35" t="s">
        <v>766</v>
      </c>
    </row>
    <row r="80" spans="1:39" s="54" customFormat="1" ht="81" customHeight="1" x14ac:dyDescent="0.25">
      <c r="A80" s="12">
        <f t="shared" si="1"/>
        <v>70</v>
      </c>
      <c r="B80" s="4" t="s">
        <v>166</v>
      </c>
      <c r="C80" s="4" t="s">
        <v>167</v>
      </c>
      <c r="D80" s="4" t="s">
        <v>559</v>
      </c>
      <c r="E80" s="4" t="s">
        <v>412</v>
      </c>
      <c r="F80" s="4" t="s">
        <v>30</v>
      </c>
      <c r="G80" s="4" t="s">
        <v>39</v>
      </c>
      <c r="H80" s="4">
        <v>1940</v>
      </c>
      <c r="I80" s="13">
        <v>1559.7</v>
      </c>
      <c r="J80" s="5"/>
      <c r="K80" s="6">
        <v>4</v>
      </c>
      <c r="L80" s="12" t="s">
        <v>875</v>
      </c>
      <c r="M80" s="53" t="s">
        <v>29</v>
      </c>
      <c r="N80" s="63"/>
      <c r="O80" s="63"/>
      <c r="P80" s="63"/>
      <c r="Q80" s="104" t="s">
        <v>470</v>
      </c>
      <c r="R80" s="104"/>
      <c r="S80" s="53" t="s">
        <v>470</v>
      </c>
      <c r="T80" s="53" t="s">
        <v>470</v>
      </c>
      <c r="U80" s="53" t="s">
        <v>470</v>
      </c>
      <c r="V80" s="53" t="s">
        <v>29</v>
      </c>
      <c r="W80" s="53" t="s">
        <v>29</v>
      </c>
      <c r="X80" s="53" t="s">
        <v>29</v>
      </c>
      <c r="Y80" s="53" t="s">
        <v>29</v>
      </c>
      <c r="Z80" s="27"/>
      <c r="AA80" s="4"/>
      <c r="AB80" s="33"/>
      <c r="AC80" s="8"/>
      <c r="AD80" s="8"/>
      <c r="AE80" s="8"/>
      <c r="AF80" s="8"/>
      <c r="AG80" s="8"/>
      <c r="AH80" s="8"/>
      <c r="AI80" s="8"/>
      <c r="AL80" s="35" t="s">
        <v>658</v>
      </c>
      <c r="AM80" s="35" t="s">
        <v>767</v>
      </c>
    </row>
    <row r="81" spans="1:39" s="54" customFormat="1" ht="81" customHeight="1" x14ac:dyDescent="0.25">
      <c r="A81" s="12">
        <f t="shared" si="1"/>
        <v>71</v>
      </c>
      <c r="B81" s="4" t="s">
        <v>166</v>
      </c>
      <c r="C81" s="4" t="s">
        <v>167</v>
      </c>
      <c r="D81" s="4" t="s">
        <v>560</v>
      </c>
      <c r="E81" s="4" t="s">
        <v>413</v>
      </c>
      <c r="F81" s="4" t="s">
        <v>30</v>
      </c>
      <c r="G81" s="4" t="s">
        <v>39</v>
      </c>
      <c r="H81" s="4">
        <v>1940</v>
      </c>
      <c r="I81" s="13">
        <v>1621.7</v>
      </c>
      <c r="J81" s="5"/>
      <c r="K81" s="6">
        <v>4</v>
      </c>
      <c r="L81" s="12" t="s">
        <v>875</v>
      </c>
      <c r="M81" s="53" t="s">
        <v>29</v>
      </c>
      <c r="N81" s="63"/>
      <c r="O81" s="63"/>
      <c r="P81" s="63"/>
      <c r="Q81" s="104"/>
      <c r="R81" s="104"/>
      <c r="S81" s="53" t="s">
        <v>470</v>
      </c>
      <c r="T81" s="53" t="s">
        <v>470</v>
      </c>
      <c r="U81" s="53" t="s">
        <v>470</v>
      </c>
      <c r="V81" s="53" t="s">
        <v>29</v>
      </c>
      <c r="W81" s="53" t="s">
        <v>29</v>
      </c>
      <c r="X81" s="53" t="s">
        <v>29</v>
      </c>
      <c r="Y81" s="53" t="s">
        <v>29</v>
      </c>
      <c r="Z81" s="27"/>
      <c r="AA81" s="4"/>
      <c r="AB81" s="33"/>
      <c r="AC81" s="8"/>
      <c r="AD81" s="8"/>
      <c r="AE81" s="8"/>
      <c r="AF81" s="8"/>
      <c r="AG81" s="8"/>
      <c r="AH81" s="8"/>
      <c r="AI81" s="8"/>
      <c r="AL81" s="35" t="s">
        <v>659</v>
      </c>
      <c r="AM81" s="35" t="s">
        <v>768</v>
      </c>
    </row>
    <row r="82" spans="1:39" s="54" customFormat="1" ht="81" customHeight="1" x14ac:dyDescent="0.25">
      <c r="A82" s="12">
        <f t="shared" si="1"/>
        <v>72</v>
      </c>
      <c r="B82" s="4" t="s">
        <v>166</v>
      </c>
      <c r="C82" s="4" t="s">
        <v>167</v>
      </c>
      <c r="D82" s="4" t="s">
        <v>179</v>
      </c>
      <c r="E82" s="4" t="s">
        <v>414</v>
      </c>
      <c r="F82" s="4" t="s">
        <v>30</v>
      </c>
      <c r="G82" s="4" t="s">
        <v>173</v>
      </c>
      <c r="H82" s="4">
        <v>1940</v>
      </c>
      <c r="I82" s="13">
        <v>838.55</v>
      </c>
      <c r="J82" s="5"/>
      <c r="K82" s="6">
        <v>2</v>
      </c>
      <c r="L82" s="12" t="s">
        <v>876</v>
      </c>
      <c r="M82" s="53" t="s">
        <v>29</v>
      </c>
      <c r="N82" s="63"/>
      <c r="O82" s="63"/>
      <c r="P82" s="63"/>
      <c r="Q82" s="104" t="s">
        <v>470</v>
      </c>
      <c r="R82" s="104"/>
      <c r="S82" s="53" t="s">
        <v>470</v>
      </c>
      <c r="T82" s="53" t="s">
        <v>470</v>
      </c>
      <c r="U82" s="53" t="s">
        <v>470</v>
      </c>
      <c r="V82" s="53" t="s">
        <v>29</v>
      </c>
      <c r="W82" s="53" t="s">
        <v>29</v>
      </c>
      <c r="X82" s="53" t="s">
        <v>29</v>
      </c>
      <c r="Y82" s="53" t="s">
        <v>29</v>
      </c>
      <c r="Z82" s="27"/>
      <c r="AA82" s="4"/>
      <c r="AB82" s="33"/>
      <c r="AC82" s="8"/>
      <c r="AD82" s="8"/>
      <c r="AE82" s="8"/>
      <c r="AF82" s="8"/>
      <c r="AG82" s="8"/>
      <c r="AH82" s="8"/>
      <c r="AI82" s="8"/>
      <c r="AL82" s="35" t="s">
        <v>660</v>
      </c>
      <c r="AM82" s="35" t="s">
        <v>769</v>
      </c>
    </row>
    <row r="83" spans="1:39" s="54" customFormat="1" ht="81" customHeight="1" x14ac:dyDescent="0.25">
      <c r="A83" s="12">
        <f t="shared" si="1"/>
        <v>73</v>
      </c>
      <c r="B83" s="4" t="s">
        <v>166</v>
      </c>
      <c r="C83" s="4" t="s">
        <v>167</v>
      </c>
      <c r="D83" s="4" t="s">
        <v>561</v>
      </c>
      <c r="E83" s="4" t="s">
        <v>415</v>
      </c>
      <c r="F83" s="4" t="s">
        <v>30</v>
      </c>
      <c r="G83" s="4" t="s">
        <v>45</v>
      </c>
      <c r="H83" s="4">
        <v>1940</v>
      </c>
      <c r="I83" s="13">
        <v>232.4</v>
      </c>
      <c r="J83" s="5"/>
      <c r="K83" s="6">
        <v>2</v>
      </c>
      <c r="L83" s="12" t="s">
        <v>875</v>
      </c>
      <c r="M83" s="53" t="s">
        <v>29</v>
      </c>
      <c r="N83" s="63"/>
      <c r="O83" s="63"/>
      <c r="P83" s="63"/>
      <c r="Q83" s="104" t="s">
        <v>470</v>
      </c>
      <c r="R83" s="104"/>
      <c r="S83" s="53" t="s">
        <v>470</v>
      </c>
      <c r="T83" s="53" t="s">
        <v>470</v>
      </c>
      <c r="U83" s="53" t="s">
        <v>470</v>
      </c>
      <c r="V83" s="53" t="s">
        <v>29</v>
      </c>
      <c r="W83" s="53" t="s">
        <v>29</v>
      </c>
      <c r="X83" s="53" t="s">
        <v>29</v>
      </c>
      <c r="Y83" s="53" t="s">
        <v>29</v>
      </c>
      <c r="Z83" s="27"/>
      <c r="AA83" s="4"/>
      <c r="AB83" s="33"/>
      <c r="AC83" s="8"/>
      <c r="AD83" s="8"/>
      <c r="AE83" s="8"/>
      <c r="AF83" s="8"/>
      <c r="AG83" s="8"/>
      <c r="AH83" s="8"/>
      <c r="AI83" s="8"/>
      <c r="AL83" s="35" t="s">
        <v>661</v>
      </c>
      <c r="AM83" s="35" t="s">
        <v>770</v>
      </c>
    </row>
    <row r="84" spans="1:39" s="54" customFormat="1" ht="81" customHeight="1" x14ac:dyDescent="0.25">
      <c r="A84" s="12">
        <f t="shared" si="1"/>
        <v>74</v>
      </c>
      <c r="B84" s="4" t="s">
        <v>166</v>
      </c>
      <c r="C84" s="4" t="s">
        <v>167</v>
      </c>
      <c r="D84" s="4" t="s">
        <v>562</v>
      </c>
      <c r="E84" s="4" t="s">
        <v>416</v>
      </c>
      <c r="F84" s="4" t="s">
        <v>30</v>
      </c>
      <c r="G84" s="4" t="s">
        <v>45</v>
      </c>
      <c r="H84" s="4">
        <v>1940</v>
      </c>
      <c r="I84" s="13">
        <v>157.68</v>
      </c>
      <c r="J84" s="5"/>
      <c r="K84" s="6">
        <v>3</v>
      </c>
      <c r="L84" s="12" t="s">
        <v>875</v>
      </c>
      <c r="M84" s="53" t="s">
        <v>29</v>
      </c>
      <c r="N84" s="63"/>
      <c r="O84" s="63"/>
      <c r="P84" s="63"/>
      <c r="Q84" s="104" t="s">
        <v>470</v>
      </c>
      <c r="R84" s="104"/>
      <c r="S84" s="53" t="s">
        <v>470</v>
      </c>
      <c r="T84" s="53" t="s">
        <v>470</v>
      </c>
      <c r="U84" s="53" t="s">
        <v>470</v>
      </c>
      <c r="V84" s="53" t="s">
        <v>29</v>
      </c>
      <c r="W84" s="53" t="s">
        <v>29</v>
      </c>
      <c r="X84" s="53" t="s">
        <v>29</v>
      </c>
      <c r="Y84" s="53" t="s">
        <v>29</v>
      </c>
      <c r="Z84" s="27"/>
      <c r="AA84" s="4"/>
      <c r="AB84" s="33"/>
      <c r="AC84" s="8"/>
      <c r="AD84" s="8"/>
      <c r="AE84" s="8"/>
      <c r="AF84" s="8"/>
      <c r="AG84" s="8"/>
      <c r="AH84" s="8"/>
      <c r="AI84" s="8"/>
      <c r="AL84" s="35" t="s">
        <v>662</v>
      </c>
      <c r="AM84" s="35" t="s">
        <v>771</v>
      </c>
    </row>
    <row r="85" spans="1:39" s="54" customFormat="1" ht="81" customHeight="1" x14ac:dyDescent="0.25">
      <c r="A85" s="12">
        <f t="shared" si="1"/>
        <v>75</v>
      </c>
      <c r="B85" s="4" t="s">
        <v>166</v>
      </c>
      <c r="C85" s="4" t="s">
        <v>167</v>
      </c>
      <c r="D85" s="4" t="s">
        <v>563</v>
      </c>
      <c r="E85" s="4" t="s">
        <v>417</v>
      </c>
      <c r="F85" s="4" t="s">
        <v>30</v>
      </c>
      <c r="G85" s="4" t="s">
        <v>45</v>
      </c>
      <c r="H85" s="4">
        <v>1959</v>
      </c>
      <c r="I85" s="13">
        <v>1027.6099999999999</v>
      </c>
      <c r="J85" s="5"/>
      <c r="K85" s="6">
        <v>3</v>
      </c>
      <c r="L85" s="12" t="s">
        <v>465</v>
      </c>
      <c r="M85" s="53" t="s">
        <v>29</v>
      </c>
      <c r="N85" s="63"/>
      <c r="O85" s="63"/>
      <c r="P85" s="63"/>
      <c r="Q85" s="104"/>
      <c r="R85" s="104"/>
      <c r="S85" s="53" t="s">
        <v>470</v>
      </c>
      <c r="T85" s="53" t="s">
        <v>29</v>
      </c>
      <c r="U85" s="53" t="s">
        <v>470</v>
      </c>
      <c r="V85" s="53" t="s">
        <v>29</v>
      </c>
      <c r="W85" s="53" t="s">
        <v>470</v>
      </c>
      <c r="X85" s="53" t="s">
        <v>29</v>
      </c>
      <c r="Y85" s="53" t="s">
        <v>29</v>
      </c>
      <c r="Z85" s="27"/>
      <c r="AA85" s="4"/>
      <c r="AB85" s="33"/>
      <c r="AC85" s="8"/>
      <c r="AD85" s="8"/>
      <c r="AE85" s="8"/>
      <c r="AF85" s="8"/>
      <c r="AG85" s="8"/>
      <c r="AH85" s="8"/>
      <c r="AI85" s="8"/>
      <c r="AL85" s="35" t="s">
        <v>663</v>
      </c>
      <c r="AM85" s="35" t="s">
        <v>772</v>
      </c>
    </row>
    <row r="86" spans="1:39" s="54" customFormat="1" ht="81" customHeight="1" x14ac:dyDescent="0.25">
      <c r="A86" s="12">
        <f t="shared" si="1"/>
        <v>76</v>
      </c>
      <c r="B86" s="4" t="s">
        <v>166</v>
      </c>
      <c r="C86" s="4" t="s">
        <v>167</v>
      </c>
      <c r="D86" s="4" t="s">
        <v>564</v>
      </c>
      <c r="E86" s="4" t="s">
        <v>418</v>
      </c>
      <c r="F86" s="4" t="s">
        <v>30</v>
      </c>
      <c r="G86" s="4" t="s">
        <v>45</v>
      </c>
      <c r="H86" s="4">
        <v>1953</v>
      </c>
      <c r="I86" s="13">
        <v>227.8</v>
      </c>
      <c r="J86" s="5"/>
      <c r="K86" s="6">
        <v>4</v>
      </c>
      <c r="L86" s="12" t="s">
        <v>466</v>
      </c>
      <c r="M86" s="53" t="s">
        <v>29</v>
      </c>
      <c r="N86" s="63"/>
      <c r="O86" s="63"/>
      <c r="P86" s="63"/>
      <c r="Q86" s="104"/>
      <c r="R86" s="104"/>
      <c r="S86" s="53" t="s">
        <v>470</v>
      </c>
      <c r="T86" s="53" t="s">
        <v>29</v>
      </c>
      <c r="U86" s="53" t="s">
        <v>470</v>
      </c>
      <c r="V86" s="53" t="s">
        <v>29</v>
      </c>
      <c r="W86" s="53" t="s">
        <v>470</v>
      </c>
      <c r="X86" s="53" t="s">
        <v>29</v>
      </c>
      <c r="Y86" s="53" t="s">
        <v>29</v>
      </c>
      <c r="Z86" s="27"/>
      <c r="AA86" s="4"/>
      <c r="AB86" s="33"/>
      <c r="AC86" s="8"/>
      <c r="AD86" s="8"/>
      <c r="AE86" s="8"/>
      <c r="AF86" s="8"/>
      <c r="AG86" s="8"/>
      <c r="AH86" s="8"/>
      <c r="AI86" s="8"/>
      <c r="AL86" s="35" t="s">
        <v>664</v>
      </c>
      <c r="AM86" s="35" t="s">
        <v>773</v>
      </c>
    </row>
    <row r="87" spans="1:39" s="54" customFormat="1" ht="81" customHeight="1" x14ac:dyDescent="0.25">
      <c r="A87" s="12">
        <f t="shared" si="1"/>
        <v>77</v>
      </c>
      <c r="B87" s="4" t="s">
        <v>166</v>
      </c>
      <c r="C87" s="4" t="s">
        <v>167</v>
      </c>
      <c r="D87" s="4" t="s">
        <v>180</v>
      </c>
      <c r="E87" s="4" t="s">
        <v>419</v>
      </c>
      <c r="F87" s="4" t="s">
        <v>30</v>
      </c>
      <c r="G87" s="4" t="s">
        <v>39</v>
      </c>
      <c r="H87" s="4">
        <v>1928</v>
      </c>
      <c r="I87" s="13">
        <v>2688</v>
      </c>
      <c r="J87" s="5"/>
      <c r="K87" s="6">
        <v>5</v>
      </c>
      <c r="L87" s="12" t="s">
        <v>890</v>
      </c>
      <c r="M87" s="53" t="s">
        <v>29</v>
      </c>
      <c r="N87" s="63"/>
      <c r="O87" s="63"/>
      <c r="P87" s="63"/>
      <c r="Q87" s="104" t="s">
        <v>470</v>
      </c>
      <c r="R87" s="104"/>
      <c r="S87" s="53" t="s">
        <v>470</v>
      </c>
      <c r="T87" s="53" t="s">
        <v>470</v>
      </c>
      <c r="U87" s="53" t="s">
        <v>29</v>
      </c>
      <c r="V87" s="53" t="s">
        <v>29</v>
      </c>
      <c r="W87" s="53" t="s">
        <v>29</v>
      </c>
      <c r="X87" s="53" t="s">
        <v>29</v>
      </c>
      <c r="Y87" s="53" t="s">
        <v>29</v>
      </c>
      <c r="Z87" s="27"/>
      <c r="AA87" s="4"/>
      <c r="AB87" s="33"/>
      <c r="AC87" s="8"/>
      <c r="AD87" s="8"/>
      <c r="AE87" s="8"/>
      <c r="AF87" s="8"/>
      <c r="AG87" s="8"/>
      <c r="AH87" s="8"/>
      <c r="AI87" s="8"/>
      <c r="AL87" s="35" t="s">
        <v>665</v>
      </c>
      <c r="AM87" s="35" t="s">
        <v>774</v>
      </c>
    </row>
    <row r="88" spans="1:39" s="54" customFormat="1" ht="81" customHeight="1" x14ac:dyDescent="0.25">
      <c r="A88" s="12">
        <f t="shared" si="1"/>
        <v>78</v>
      </c>
      <c r="B88" s="4" t="s">
        <v>166</v>
      </c>
      <c r="C88" s="4" t="s">
        <v>167</v>
      </c>
      <c r="D88" s="4" t="s">
        <v>565</v>
      </c>
      <c r="E88" s="4" t="s">
        <v>420</v>
      </c>
      <c r="F88" s="4" t="s">
        <v>30</v>
      </c>
      <c r="G88" s="4" t="s">
        <v>39</v>
      </c>
      <c r="H88" s="4">
        <v>1940</v>
      </c>
      <c r="I88" s="13">
        <v>137.69999999999999</v>
      </c>
      <c r="J88" s="5"/>
      <c r="K88" s="6">
        <v>3</v>
      </c>
      <c r="L88" s="12" t="s">
        <v>875</v>
      </c>
      <c r="M88" s="53" t="s">
        <v>29</v>
      </c>
      <c r="N88" s="63"/>
      <c r="O88" s="63"/>
      <c r="P88" s="63"/>
      <c r="Q88" s="104" t="s">
        <v>470</v>
      </c>
      <c r="R88" s="104"/>
      <c r="S88" s="53" t="s">
        <v>470</v>
      </c>
      <c r="T88" s="53" t="s">
        <v>470</v>
      </c>
      <c r="U88" s="53" t="s">
        <v>470</v>
      </c>
      <c r="V88" s="53" t="s">
        <v>29</v>
      </c>
      <c r="W88" s="53" t="s">
        <v>29</v>
      </c>
      <c r="X88" s="53" t="s">
        <v>29</v>
      </c>
      <c r="Y88" s="53" t="s">
        <v>29</v>
      </c>
      <c r="Z88" s="27"/>
      <c r="AA88" s="4"/>
      <c r="AB88" s="33"/>
      <c r="AC88" s="8"/>
      <c r="AD88" s="8"/>
      <c r="AE88" s="8"/>
      <c r="AF88" s="8"/>
      <c r="AG88" s="8"/>
      <c r="AH88" s="8"/>
      <c r="AI88" s="8"/>
      <c r="AL88" s="35" t="s">
        <v>666</v>
      </c>
      <c r="AM88" s="35" t="s">
        <v>775</v>
      </c>
    </row>
    <row r="89" spans="1:39" s="54" customFormat="1" ht="81" customHeight="1" x14ac:dyDescent="0.25">
      <c r="A89" s="12">
        <f t="shared" si="1"/>
        <v>79</v>
      </c>
      <c r="B89" s="4" t="s">
        <v>166</v>
      </c>
      <c r="C89" s="4" t="s">
        <v>167</v>
      </c>
      <c r="D89" s="4" t="s">
        <v>566</v>
      </c>
      <c r="E89" s="4" t="s">
        <v>421</v>
      </c>
      <c r="F89" s="4" t="s">
        <v>30</v>
      </c>
      <c r="G89" s="4" t="s">
        <v>39</v>
      </c>
      <c r="H89" s="4">
        <v>1940</v>
      </c>
      <c r="I89" s="13">
        <v>327.08999999999997</v>
      </c>
      <c r="J89" s="5"/>
      <c r="K89" s="6">
        <v>3</v>
      </c>
      <c r="L89" s="12" t="s">
        <v>875</v>
      </c>
      <c r="M89" s="53" t="s">
        <v>29</v>
      </c>
      <c r="N89" s="63"/>
      <c r="O89" s="63"/>
      <c r="P89" s="63"/>
      <c r="Q89" s="104" t="s">
        <v>470</v>
      </c>
      <c r="R89" s="104"/>
      <c r="S89" s="53" t="s">
        <v>470</v>
      </c>
      <c r="T89" s="53" t="s">
        <v>470</v>
      </c>
      <c r="U89" s="53" t="s">
        <v>470</v>
      </c>
      <c r="V89" s="53" t="s">
        <v>29</v>
      </c>
      <c r="W89" s="53" t="s">
        <v>29</v>
      </c>
      <c r="X89" s="53" t="s">
        <v>29</v>
      </c>
      <c r="Y89" s="53" t="s">
        <v>29</v>
      </c>
      <c r="Z89" s="27"/>
      <c r="AA89" s="4"/>
      <c r="AB89" s="33"/>
      <c r="AC89" s="8"/>
      <c r="AD89" s="8"/>
      <c r="AE89" s="8"/>
      <c r="AF89" s="8"/>
      <c r="AG89" s="8"/>
      <c r="AH89" s="8"/>
      <c r="AI89" s="8"/>
      <c r="AL89" s="35" t="s">
        <v>667</v>
      </c>
      <c r="AM89" s="35" t="s">
        <v>776</v>
      </c>
    </row>
    <row r="90" spans="1:39" s="54" customFormat="1" ht="81" customHeight="1" x14ac:dyDescent="0.25">
      <c r="A90" s="12">
        <f t="shared" si="1"/>
        <v>80</v>
      </c>
      <c r="B90" s="4" t="s">
        <v>166</v>
      </c>
      <c r="C90" s="4" t="s">
        <v>167</v>
      </c>
      <c r="D90" s="4" t="s">
        <v>567</v>
      </c>
      <c r="E90" s="4" t="s">
        <v>422</v>
      </c>
      <c r="F90" s="4" t="s">
        <v>30</v>
      </c>
      <c r="G90" s="4" t="s">
        <v>39</v>
      </c>
      <c r="H90" s="4">
        <v>1940</v>
      </c>
      <c r="I90" s="13">
        <v>561</v>
      </c>
      <c r="J90" s="5"/>
      <c r="K90" s="6">
        <v>2</v>
      </c>
      <c r="L90" s="12" t="s">
        <v>875</v>
      </c>
      <c r="M90" s="53" t="s">
        <v>29</v>
      </c>
      <c r="N90" s="63"/>
      <c r="O90" s="63"/>
      <c r="P90" s="63"/>
      <c r="Q90" s="104" t="s">
        <v>470</v>
      </c>
      <c r="R90" s="104"/>
      <c r="S90" s="53" t="s">
        <v>470</v>
      </c>
      <c r="T90" s="53" t="s">
        <v>470</v>
      </c>
      <c r="U90" s="53" t="s">
        <v>470</v>
      </c>
      <c r="V90" s="53" t="s">
        <v>29</v>
      </c>
      <c r="W90" s="53" t="s">
        <v>29</v>
      </c>
      <c r="X90" s="53" t="s">
        <v>29</v>
      </c>
      <c r="Y90" s="53" t="s">
        <v>29</v>
      </c>
      <c r="Z90" s="27"/>
      <c r="AA90" s="4"/>
      <c r="AB90" s="33"/>
      <c r="AC90" s="8"/>
      <c r="AD90" s="8"/>
      <c r="AE90" s="8"/>
      <c r="AF90" s="8"/>
      <c r="AG90" s="8"/>
      <c r="AH90" s="8"/>
      <c r="AI90" s="8"/>
      <c r="AL90" s="35" t="s">
        <v>668</v>
      </c>
      <c r="AM90" s="35" t="s">
        <v>777</v>
      </c>
    </row>
    <row r="91" spans="1:39" s="54" customFormat="1" ht="81" customHeight="1" x14ac:dyDescent="0.25">
      <c r="A91" s="12">
        <f t="shared" si="1"/>
        <v>81</v>
      </c>
      <c r="B91" s="4" t="s">
        <v>166</v>
      </c>
      <c r="C91" s="4" t="s">
        <v>167</v>
      </c>
      <c r="D91" s="4" t="s">
        <v>568</v>
      </c>
      <c r="E91" s="4" t="s">
        <v>423</v>
      </c>
      <c r="F91" s="4" t="s">
        <v>30</v>
      </c>
      <c r="G91" s="4" t="s">
        <v>39</v>
      </c>
      <c r="H91" s="4">
        <v>1940</v>
      </c>
      <c r="I91" s="13">
        <v>1125</v>
      </c>
      <c r="J91" s="5"/>
      <c r="K91" s="6">
        <v>3</v>
      </c>
      <c r="L91" s="12" t="s">
        <v>875</v>
      </c>
      <c r="M91" s="53" t="s">
        <v>29</v>
      </c>
      <c r="N91" s="63"/>
      <c r="O91" s="63"/>
      <c r="P91" s="63"/>
      <c r="Q91" s="104" t="s">
        <v>470</v>
      </c>
      <c r="R91" s="104"/>
      <c r="S91" s="53" t="s">
        <v>470</v>
      </c>
      <c r="T91" s="53" t="s">
        <v>470</v>
      </c>
      <c r="U91" s="53" t="s">
        <v>470</v>
      </c>
      <c r="V91" s="53" t="s">
        <v>29</v>
      </c>
      <c r="W91" s="53" t="s">
        <v>29</v>
      </c>
      <c r="X91" s="53" t="s">
        <v>29</v>
      </c>
      <c r="Y91" s="53" t="s">
        <v>29</v>
      </c>
      <c r="Z91" s="27"/>
      <c r="AA91" s="4"/>
      <c r="AB91" s="33"/>
      <c r="AC91" s="8"/>
      <c r="AD91" s="8"/>
      <c r="AE91" s="8"/>
      <c r="AF91" s="8"/>
      <c r="AG91" s="8"/>
      <c r="AH91" s="8"/>
      <c r="AI91" s="8"/>
      <c r="AL91" s="35" t="s">
        <v>669</v>
      </c>
      <c r="AM91" s="35" t="s">
        <v>778</v>
      </c>
    </row>
    <row r="92" spans="1:39" s="54" customFormat="1" ht="81" customHeight="1" x14ac:dyDescent="0.25">
      <c r="A92" s="12">
        <f t="shared" si="1"/>
        <v>82</v>
      </c>
      <c r="B92" s="4" t="s">
        <v>166</v>
      </c>
      <c r="C92" s="4" t="s">
        <v>167</v>
      </c>
      <c r="D92" s="4" t="s">
        <v>569</v>
      </c>
      <c r="E92" s="4" t="s">
        <v>424</v>
      </c>
      <c r="F92" s="4" t="s">
        <v>30</v>
      </c>
      <c r="G92" s="4" t="s">
        <v>39</v>
      </c>
      <c r="H92" s="4">
        <v>1940</v>
      </c>
      <c r="I92" s="13">
        <v>2710</v>
      </c>
      <c r="J92" s="5">
        <v>1</v>
      </c>
      <c r="K92" s="6">
        <v>6</v>
      </c>
      <c r="L92" s="12" t="s">
        <v>891</v>
      </c>
      <c r="M92" s="53" t="s">
        <v>470</v>
      </c>
      <c r="N92" s="63"/>
      <c r="O92" s="63"/>
      <c r="P92" s="63"/>
      <c r="Q92" s="104" t="s">
        <v>470</v>
      </c>
      <c r="R92" s="104"/>
      <c r="S92" s="53" t="s">
        <v>470</v>
      </c>
      <c r="T92" s="53" t="s">
        <v>470</v>
      </c>
      <c r="U92" s="53" t="s">
        <v>470</v>
      </c>
      <c r="V92" s="53" t="s">
        <v>29</v>
      </c>
      <c r="W92" s="53" t="s">
        <v>29</v>
      </c>
      <c r="X92" s="53" t="s">
        <v>29</v>
      </c>
      <c r="Y92" s="53" t="s">
        <v>29</v>
      </c>
      <c r="Z92" s="27"/>
      <c r="AA92" s="4"/>
      <c r="AB92" s="33"/>
      <c r="AC92" s="8"/>
      <c r="AD92" s="8"/>
      <c r="AE92" s="8"/>
      <c r="AF92" s="8"/>
      <c r="AG92" s="8"/>
      <c r="AH92" s="8"/>
      <c r="AI92" s="8"/>
      <c r="AL92" s="35" t="s">
        <v>670</v>
      </c>
      <c r="AM92" s="35" t="s">
        <v>779</v>
      </c>
    </row>
    <row r="93" spans="1:39" s="54" customFormat="1" ht="81" customHeight="1" x14ac:dyDescent="0.25">
      <c r="A93" s="12">
        <f t="shared" si="1"/>
        <v>83</v>
      </c>
      <c r="B93" s="4" t="s">
        <v>166</v>
      </c>
      <c r="C93" s="4" t="s">
        <v>167</v>
      </c>
      <c r="D93" s="4" t="s">
        <v>570</v>
      </c>
      <c r="E93" s="4" t="s">
        <v>828</v>
      </c>
      <c r="F93" s="4" t="s">
        <v>30</v>
      </c>
      <c r="G93" s="4" t="s">
        <v>45</v>
      </c>
      <c r="H93" s="4">
        <v>1940</v>
      </c>
      <c r="I93" s="13">
        <v>1081.9000000000001</v>
      </c>
      <c r="J93" s="5"/>
      <c r="K93" s="6">
        <v>2</v>
      </c>
      <c r="L93" s="12" t="s">
        <v>875</v>
      </c>
      <c r="M93" s="53" t="s">
        <v>29</v>
      </c>
      <c r="N93" s="63"/>
      <c r="O93" s="63"/>
      <c r="P93" s="63"/>
      <c r="Q93" s="104" t="s">
        <v>470</v>
      </c>
      <c r="R93" s="104"/>
      <c r="S93" s="53" t="s">
        <v>470</v>
      </c>
      <c r="T93" s="53" t="s">
        <v>470</v>
      </c>
      <c r="U93" s="53" t="s">
        <v>470</v>
      </c>
      <c r="V93" s="53" t="s">
        <v>29</v>
      </c>
      <c r="W93" s="53" t="s">
        <v>29</v>
      </c>
      <c r="X93" s="53" t="s">
        <v>29</v>
      </c>
      <c r="Y93" s="53" t="s">
        <v>29</v>
      </c>
      <c r="Z93" s="27"/>
      <c r="AA93" s="4"/>
      <c r="AB93" s="33"/>
      <c r="AC93" s="8"/>
      <c r="AD93" s="8"/>
      <c r="AE93" s="8"/>
      <c r="AF93" s="8"/>
      <c r="AG93" s="8"/>
      <c r="AH93" s="8"/>
      <c r="AI93" s="8"/>
      <c r="AL93" s="35" t="s">
        <v>671</v>
      </c>
      <c r="AM93" s="35" t="s">
        <v>780</v>
      </c>
    </row>
    <row r="94" spans="1:39" s="54" customFormat="1" ht="81" customHeight="1" x14ac:dyDescent="0.25">
      <c r="A94" s="12">
        <f t="shared" si="1"/>
        <v>84</v>
      </c>
      <c r="B94" s="4" t="s">
        <v>166</v>
      </c>
      <c r="C94" s="4" t="s">
        <v>167</v>
      </c>
      <c r="D94" s="4" t="s">
        <v>571</v>
      </c>
      <c r="E94" s="4" t="s">
        <v>426</v>
      </c>
      <c r="F94" s="4" t="s">
        <v>30</v>
      </c>
      <c r="G94" s="4" t="s">
        <v>45</v>
      </c>
      <c r="H94" s="4">
        <v>1955</v>
      </c>
      <c r="I94" s="13">
        <v>2402.7800000000002</v>
      </c>
      <c r="J94" s="5"/>
      <c r="K94" s="6">
        <v>5</v>
      </c>
      <c r="L94" s="12" t="s">
        <v>892</v>
      </c>
      <c r="M94" s="53" t="s">
        <v>29</v>
      </c>
      <c r="N94" s="63"/>
      <c r="O94" s="63"/>
      <c r="P94" s="63"/>
      <c r="Q94" s="104"/>
      <c r="R94" s="104"/>
      <c r="S94" s="53" t="s">
        <v>29</v>
      </c>
      <c r="T94" s="53" t="s">
        <v>470</v>
      </c>
      <c r="U94" s="53" t="s">
        <v>470</v>
      </c>
      <c r="V94" s="53" t="s">
        <v>29</v>
      </c>
      <c r="W94" s="53" t="s">
        <v>470</v>
      </c>
      <c r="X94" s="53" t="s">
        <v>470</v>
      </c>
      <c r="Y94" s="53" t="s">
        <v>29</v>
      </c>
      <c r="Z94" s="27"/>
      <c r="AA94" s="4"/>
      <c r="AB94" s="33"/>
      <c r="AC94" s="8"/>
      <c r="AD94" s="8"/>
      <c r="AE94" s="8"/>
      <c r="AF94" s="8"/>
      <c r="AG94" s="8"/>
      <c r="AH94" s="8"/>
      <c r="AI94" s="8"/>
      <c r="AL94" s="35" t="s">
        <v>672</v>
      </c>
      <c r="AM94" s="35" t="s">
        <v>781</v>
      </c>
    </row>
    <row r="95" spans="1:39" s="54" customFormat="1" ht="81" customHeight="1" x14ac:dyDescent="0.25">
      <c r="A95" s="12">
        <f t="shared" si="1"/>
        <v>85</v>
      </c>
      <c r="B95" s="4" t="s">
        <v>166</v>
      </c>
      <c r="C95" s="4" t="s">
        <v>167</v>
      </c>
      <c r="D95" s="4" t="s">
        <v>572</v>
      </c>
      <c r="E95" s="4" t="s">
        <v>427</v>
      </c>
      <c r="F95" s="4" t="s">
        <v>30</v>
      </c>
      <c r="G95" s="4" t="s">
        <v>39</v>
      </c>
      <c r="H95" s="4">
        <v>1940</v>
      </c>
      <c r="I95" s="13">
        <v>1018.74</v>
      </c>
      <c r="J95" s="5"/>
      <c r="K95" s="6">
        <v>2</v>
      </c>
      <c r="L95" s="12" t="s">
        <v>875</v>
      </c>
      <c r="M95" s="53" t="s">
        <v>29</v>
      </c>
      <c r="N95" s="63"/>
      <c r="O95" s="63"/>
      <c r="P95" s="63"/>
      <c r="Q95" s="104" t="s">
        <v>470</v>
      </c>
      <c r="R95" s="104"/>
      <c r="S95" s="53" t="s">
        <v>470</v>
      </c>
      <c r="T95" s="53" t="s">
        <v>470</v>
      </c>
      <c r="U95" s="53" t="s">
        <v>470</v>
      </c>
      <c r="V95" s="53" t="s">
        <v>29</v>
      </c>
      <c r="W95" s="53" t="s">
        <v>29</v>
      </c>
      <c r="X95" s="53" t="s">
        <v>29</v>
      </c>
      <c r="Y95" s="53" t="s">
        <v>29</v>
      </c>
      <c r="Z95" s="27"/>
      <c r="AA95" s="4"/>
      <c r="AB95" s="33"/>
      <c r="AC95" s="8"/>
      <c r="AD95" s="8"/>
      <c r="AE95" s="8"/>
      <c r="AF95" s="8"/>
      <c r="AG95" s="8"/>
      <c r="AH95" s="8"/>
      <c r="AI95" s="8"/>
      <c r="AL95" s="35" t="s">
        <v>673</v>
      </c>
      <c r="AM95" s="35" t="s">
        <v>782</v>
      </c>
    </row>
    <row r="96" spans="1:39" s="54" customFormat="1" ht="81" customHeight="1" x14ac:dyDescent="0.25">
      <c r="A96" s="12">
        <f t="shared" si="1"/>
        <v>86</v>
      </c>
      <c r="B96" s="4" t="s">
        <v>166</v>
      </c>
      <c r="C96" s="4" t="s">
        <v>167</v>
      </c>
      <c r="D96" s="4" t="s">
        <v>182</v>
      </c>
      <c r="E96" s="4" t="s">
        <v>428</v>
      </c>
      <c r="F96" s="4" t="s">
        <v>30</v>
      </c>
      <c r="G96" s="4" t="s">
        <v>39</v>
      </c>
      <c r="H96" s="4">
        <v>1940</v>
      </c>
      <c r="I96" s="13">
        <v>802.93</v>
      </c>
      <c r="J96" s="5"/>
      <c r="K96" s="6">
        <v>3</v>
      </c>
      <c r="L96" s="12" t="s">
        <v>876</v>
      </c>
      <c r="M96" s="53" t="s">
        <v>29</v>
      </c>
      <c r="N96" s="63"/>
      <c r="O96" s="63"/>
      <c r="P96" s="63"/>
      <c r="Q96" s="104" t="s">
        <v>470</v>
      </c>
      <c r="R96" s="104"/>
      <c r="S96" s="53" t="s">
        <v>470</v>
      </c>
      <c r="T96" s="53" t="s">
        <v>470</v>
      </c>
      <c r="U96" s="53" t="s">
        <v>470</v>
      </c>
      <c r="V96" s="53" t="s">
        <v>29</v>
      </c>
      <c r="W96" s="53" t="s">
        <v>29</v>
      </c>
      <c r="X96" s="53" t="s">
        <v>29</v>
      </c>
      <c r="Y96" s="53" t="s">
        <v>29</v>
      </c>
      <c r="Z96" s="27"/>
      <c r="AA96" s="4"/>
      <c r="AB96" s="33"/>
      <c r="AC96" s="8"/>
      <c r="AD96" s="8"/>
      <c r="AE96" s="8"/>
      <c r="AF96" s="8"/>
      <c r="AG96" s="8"/>
      <c r="AH96" s="8"/>
      <c r="AI96" s="8"/>
      <c r="AL96" s="35" t="s">
        <v>621</v>
      </c>
      <c r="AM96" s="35" t="s">
        <v>783</v>
      </c>
    </row>
    <row r="97" spans="1:39" s="54" customFormat="1" ht="81" customHeight="1" x14ac:dyDescent="0.25">
      <c r="A97" s="12">
        <f t="shared" si="1"/>
        <v>87</v>
      </c>
      <c r="B97" s="4" t="s">
        <v>166</v>
      </c>
      <c r="C97" s="4" t="s">
        <v>167</v>
      </c>
      <c r="D97" s="4" t="s">
        <v>181</v>
      </c>
      <c r="E97" s="4" t="s">
        <v>425</v>
      </c>
      <c r="F97" s="4" t="s">
        <v>30</v>
      </c>
      <c r="G97" s="4" t="s">
        <v>45</v>
      </c>
      <c r="H97" s="4">
        <v>1940</v>
      </c>
      <c r="I97" s="13">
        <v>1156.8</v>
      </c>
      <c r="J97" s="5"/>
      <c r="K97" s="6">
        <v>3</v>
      </c>
      <c r="L97" s="12" t="s">
        <v>836</v>
      </c>
      <c r="M97" s="53" t="s">
        <v>29</v>
      </c>
      <c r="N97" s="63"/>
      <c r="O97" s="63"/>
      <c r="P97" s="63"/>
      <c r="Q97" s="60" t="s">
        <v>470</v>
      </c>
      <c r="R97" s="61"/>
      <c r="S97" s="53" t="s">
        <v>470</v>
      </c>
      <c r="T97" s="53" t="s">
        <v>470</v>
      </c>
      <c r="U97" s="53" t="s">
        <v>470</v>
      </c>
      <c r="V97" s="53" t="s">
        <v>29</v>
      </c>
      <c r="W97" s="53" t="s">
        <v>29</v>
      </c>
      <c r="X97" s="53" t="s">
        <v>29</v>
      </c>
      <c r="Y97" s="53" t="s">
        <v>29</v>
      </c>
      <c r="Z97" s="27"/>
      <c r="AA97" s="4"/>
      <c r="AB97" s="33"/>
      <c r="AC97" s="8"/>
      <c r="AD97" s="8"/>
      <c r="AE97" s="8"/>
      <c r="AF97" s="8"/>
      <c r="AG97" s="8"/>
      <c r="AH97" s="8"/>
      <c r="AI97" s="8"/>
      <c r="AL97" s="35"/>
      <c r="AM97" s="35"/>
    </row>
    <row r="98" spans="1:39" s="54" customFormat="1" ht="81" customHeight="1" x14ac:dyDescent="0.25">
      <c r="A98" s="12">
        <f t="shared" si="1"/>
        <v>88</v>
      </c>
      <c r="B98" s="4" t="s">
        <v>166</v>
      </c>
      <c r="C98" s="4" t="s">
        <v>167</v>
      </c>
      <c r="D98" s="4" t="s">
        <v>573</v>
      </c>
      <c r="E98" s="4" t="s">
        <v>429</v>
      </c>
      <c r="F98" s="4" t="s">
        <v>30</v>
      </c>
      <c r="G98" s="4" t="s">
        <v>39</v>
      </c>
      <c r="H98" s="4">
        <v>1940</v>
      </c>
      <c r="I98" s="13">
        <v>823.68</v>
      </c>
      <c r="J98" s="5"/>
      <c r="K98" s="6">
        <v>2</v>
      </c>
      <c r="L98" s="12" t="s">
        <v>875</v>
      </c>
      <c r="M98" s="53" t="s">
        <v>29</v>
      </c>
      <c r="N98" s="63"/>
      <c r="O98" s="63"/>
      <c r="P98" s="63"/>
      <c r="Q98" s="104" t="s">
        <v>470</v>
      </c>
      <c r="R98" s="104"/>
      <c r="S98" s="53" t="s">
        <v>470</v>
      </c>
      <c r="T98" s="53" t="s">
        <v>470</v>
      </c>
      <c r="U98" s="53" t="s">
        <v>470</v>
      </c>
      <c r="V98" s="53" t="s">
        <v>29</v>
      </c>
      <c r="W98" s="53" t="s">
        <v>29</v>
      </c>
      <c r="X98" s="53" t="s">
        <v>29</v>
      </c>
      <c r="Y98" s="53" t="s">
        <v>29</v>
      </c>
      <c r="Z98" s="27"/>
      <c r="AA98" s="4"/>
      <c r="AB98" s="33"/>
      <c r="AC98" s="8"/>
      <c r="AD98" s="8"/>
      <c r="AE98" s="8"/>
      <c r="AF98" s="8"/>
      <c r="AG98" s="8"/>
      <c r="AH98" s="8"/>
      <c r="AI98" s="8"/>
      <c r="AL98" s="35" t="s">
        <v>629</v>
      </c>
      <c r="AM98" s="35" t="s">
        <v>784</v>
      </c>
    </row>
    <row r="99" spans="1:39" s="54" customFormat="1" ht="81" customHeight="1" x14ac:dyDescent="0.25">
      <c r="A99" s="12">
        <f t="shared" si="1"/>
        <v>89</v>
      </c>
      <c r="B99" s="4" t="s">
        <v>166</v>
      </c>
      <c r="C99" s="4" t="s">
        <v>167</v>
      </c>
      <c r="D99" s="4" t="s">
        <v>574</v>
      </c>
      <c r="E99" s="4" t="s">
        <v>430</v>
      </c>
      <c r="F99" s="4" t="s">
        <v>30</v>
      </c>
      <c r="G99" s="4" t="s">
        <v>39</v>
      </c>
      <c r="H99" s="4">
        <v>1940</v>
      </c>
      <c r="I99" s="13">
        <v>1078.8</v>
      </c>
      <c r="J99" s="5"/>
      <c r="K99" s="6">
        <v>4</v>
      </c>
      <c r="L99" s="12" t="s">
        <v>875</v>
      </c>
      <c r="M99" s="53" t="s">
        <v>29</v>
      </c>
      <c r="N99" s="63"/>
      <c r="O99" s="63"/>
      <c r="P99" s="63"/>
      <c r="Q99" s="104" t="s">
        <v>470</v>
      </c>
      <c r="R99" s="104"/>
      <c r="S99" s="53" t="s">
        <v>470</v>
      </c>
      <c r="T99" s="53" t="s">
        <v>470</v>
      </c>
      <c r="U99" s="53" t="s">
        <v>470</v>
      </c>
      <c r="V99" s="53" t="s">
        <v>29</v>
      </c>
      <c r="W99" s="53" t="s">
        <v>29</v>
      </c>
      <c r="X99" s="53" t="s">
        <v>29</v>
      </c>
      <c r="Y99" s="53" t="s">
        <v>29</v>
      </c>
      <c r="Z99" s="27"/>
      <c r="AA99" s="4"/>
      <c r="AB99" s="33"/>
      <c r="AC99" s="8"/>
      <c r="AD99" s="8"/>
      <c r="AE99" s="8"/>
      <c r="AF99" s="8"/>
      <c r="AG99" s="8"/>
      <c r="AH99" s="8"/>
      <c r="AI99" s="8"/>
      <c r="AL99" s="35" t="s">
        <v>674</v>
      </c>
      <c r="AM99" s="35" t="s">
        <v>786</v>
      </c>
    </row>
    <row r="100" spans="1:39" s="54" customFormat="1" ht="81" customHeight="1" x14ac:dyDescent="0.25">
      <c r="A100" s="12">
        <f t="shared" si="1"/>
        <v>90</v>
      </c>
      <c r="B100" s="4" t="s">
        <v>166</v>
      </c>
      <c r="C100" s="4" t="s">
        <v>167</v>
      </c>
      <c r="D100" s="4" t="s">
        <v>575</v>
      </c>
      <c r="E100" s="4" t="s">
        <v>431</v>
      </c>
      <c r="F100" s="4" t="s">
        <v>30</v>
      </c>
      <c r="G100" s="4" t="s">
        <v>39</v>
      </c>
      <c r="H100" s="4">
        <v>1940</v>
      </c>
      <c r="I100" s="13">
        <v>6355.94</v>
      </c>
      <c r="J100" s="5">
        <v>2</v>
      </c>
      <c r="K100" s="6">
        <v>7</v>
      </c>
      <c r="L100" s="12" t="s">
        <v>893</v>
      </c>
      <c r="M100" s="53"/>
      <c r="N100" s="63" t="s">
        <v>470</v>
      </c>
      <c r="O100" s="63"/>
      <c r="P100" s="63"/>
      <c r="Q100" s="104" t="s">
        <v>470</v>
      </c>
      <c r="R100" s="104"/>
      <c r="S100" s="53" t="s">
        <v>470</v>
      </c>
      <c r="T100" s="53" t="s">
        <v>470</v>
      </c>
      <c r="U100" s="53" t="s">
        <v>470</v>
      </c>
      <c r="V100" s="53" t="s">
        <v>29</v>
      </c>
      <c r="W100" s="53" t="s">
        <v>29</v>
      </c>
      <c r="X100" s="53" t="s">
        <v>29</v>
      </c>
      <c r="Y100" s="53" t="s">
        <v>29</v>
      </c>
      <c r="Z100" s="27"/>
      <c r="AA100" s="4"/>
      <c r="AB100" s="33"/>
      <c r="AC100" s="8"/>
      <c r="AD100" s="8"/>
      <c r="AE100" s="8"/>
      <c r="AF100" s="8"/>
      <c r="AG100" s="8"/>
      <c r="AH100" s="8"/>
      <c r="AI100" s="8"/>
      <c r="AL100" s="35" t="s">
        <v>675</v>
      </c>
      <c r="AM100" s="35" t="s">
        <v>787</v>
      </c>
    </row>
    <row r="101" spans="1:39" s="54" customFormat="1" ht="81" customHeight="1" x14ac:dyDescent="0.25">
      <c r="A101" s="12">
        <f t="shared" si="1"/>
        <v>91</v>
      </c>
      <c r="B101" s="4" t="s">
        <v>166</v>
      </c>
      <c r="C101" s="4" t="s">
        <v>167</v>
      </c>
      <c r="D101" s="4" t="s">
        <v>576</v>
      </c>
      <c r="E101" s="4" t="s">
        <v>432</v>
      </c>
      <c r="F101" s="4" t="s">
        <v>30</v>
      </c>
      <c r="G101" s="4" t="s">
        <v>39</v>
      </c>
      <c r="H101" s="4">
        <v>1940</v>
      </c>
      <c r="I101" s="13">
        <v>7576</v>
      </c>
      <c r="J101" s="5">
        <v>1</v>
      </c>
      <c r="K101" s="6">
        <v>7</v>
      </c>
      <c r="L101" s="12" t="s">
        <v>894</v>
      </c>
      <c r="M101" s="53" t="s">
        <v>470</v>
      </c>
      <c r="N101" s="63" t="s">
        <v>470</v>
      </c>
      <c r="O101" s="63"/>
      <c r="P101" s="63"/>
      <c r="Q101" s="104" t="s">
        <v>470</v>
      </c>
      <c r="R101" s="104"/>
      <c r="S101" s="53" t="s">
        <v>470</v>
      </c>
      <c r="T101" s="53" t="s">
        <v>470</v>
      </c>
      <c r="U101" s="53"/>
      <c r="V101" s="53" t="s">
        <v>29</v>
      </c>
      <c r="W101" s="53" t="s">
        <v>29</v>
      </c>
      <c r="X101" s="53" t="s">
        <v>470</v>
      </c>
      <c r="Y101" s="53" t="s">
        <v>29</v>
      </c>
      <c r="Z101" s="27"/>
      <c r="AA101" s="4"/>
      <c r="AB101" s="33"/>
      <c r="AC101" s="8"/>
      <c r="AD101" s="8"/>
      <c r="AE101" s="8"/>
      <c r="AF101" s="8"/>
      <c r="AG101" s="8"/>
      <c r="AH101" s="8"/>
      <c r="AI101" s="8"/>
      <c r="AL101" s="35" t="s">
        <v>676</v>
      </c>
      <c r="AM101" s="35" t="s">
        <v>785</v>
      </c>
    </row>
    <row r="102" spans="1:39" s="54" customFormat="1" ht="81" customHeight="1" x14ac:dyDescent="0.25">
      <c r="A102" s="12">
        <f t="shared" si="1"/>
        <v>92</v>
      </c>
      <c r="B102" s="4" t="s">
        <v>166</v>
      </c>
      <c r="C102" s="4" t="s">
        <v>167</v>
      </c>
      <c r="D102" s="4" t="s">
        <v>577</v>
      </c>
      <c r="E102" s="4" t="s">
        <v>433</v>
      </c>
      <c r="F102" s="4" t="s">
        <v>30</v>
      </c>
      <c r="G102" s="4" t="s">
        <v>39</v>
      </c>
      <c r="H102" s="4">
        <v>1956</v>
      </c>
      <c r="I102" s="13">
        <v>3856.4</v>
      </c>
      <c r="J102" s="5"/>
      <c r="K102" s="6">
        <v>4</v>
      </c>
      <c r="L102" s="12" t="s">
        <v>466</v>
      </c>
      <c r="M102" s="53" t="s">
        <v>29</v>
      </c>
      <c r="N102" s="63"/>
      <c r="O102" s="63"/>
      <c r="P102" s="63"/>
      <c r="Q102" s="104"/>
      <c r="R102" s="104"/>
      <c r="S102" s="53" t="s">
        <v>470</v>
      </c>
      <c r="T102" s="53" t="s">
        <v>29</v>
      </c>
      <c r="U102" s="53" t="s">
        <v>470</v>
      </c>
      <c r="V102" s="53" t="s">
        <v>29</v>
      </c>
      <c r="W102" s="53" t="s">
        <v>470</v>
      </c>
      <c r="X102" s="53" t="s">
        <v>29</v>
      </c>
      <c r="Y102" s="53" t="s">
        <v>29</v>
      </c>
      <c r="Z102" s="27"/>
      <c r="AA102" s="4"/>
      <c r="AB102" s="33"/>
      <c r="AC102" s="8"/>
      <c r="AD102" s="8"/>
      <c r="AE102" s="8"/>
      <c r="AF102" s="8"/>
      <c r="AG102" s="8"/>
      <c r="AH102" s="8"/>
      <c r="AI102" s="8"/>
      <c r="AL102" s="35" t="s">
        <v>677</v>
      </c>
      <c r="AM102" s="35" t="s">
        <v>788</v>
      </c>
    </row>
    <row r="103" spans="1:39" s="54" customFormat="1" ht="81" customHeight="1" x14ac:dyDescent="0.25">
      <c r="A103" s="12">
        <f t="shared" si="1"/>
        <v>93</v>
      </c>
      <c r="B103" s="4" t="s">
        <v>166</v>
      </c>
      <c r="C103" s="4" t="s">
        <v>167</v>
      </c>
      <c r="D103" s="4" t="s">
        <v>578</v>
      </c>
      <c r="E103" s="4" t="s">
        <v>864</v>
      </c>
      <c r="F103" s="4" t="s">
        <v>30</v>
      </c>
      <c r="G103" s="4" t="s">
        <v>39</v>
      </c>
      <c r="H103" s="4">
        <v>1956</v>
      </c>
      <c r="I103" s="13">
        <v>1794</v>
      </c>
      <c r="J103" s="5"/>
      <c r="K103" s="6">
        <v>4</v>
      </c>
      <c r="L103" s="12" t="s">
        <v>466</v>
      </c>
      <c r="M103" s="53" t="s">
        <v>29</v>
      </c>
      <c r="N103" s="63"/>
      <c r="O103" s="63"/>
      <c r="P103" s="63"/>
      <c r="Q103" s="104"/>
      <c r="R103" s="104"/>
      <c r="S103" s="53" t="s">
        <v>470</v>
      </c>
      <c r="T103" s="53" t="s">
        <v>29</v>
      </c>
      <c r="U103" s="53" t="s">
        <v>470</v>
      </c>
      <c r="V103" s="53" t="s">
        <v>29</v>
      </c>
      <c r="W103" s="53" t="s">
        <v>470</v>
      </c>
      <c r="X103" s="53" t="s">
        <v>29</v>
      </c>
      <c r="Y103" s="53" t="s">
        <v>29</v>
      </c>
      <c r="Z103" s="27"/>
      <c r="AA103" s="4"/>
      <c r="AB103" s="33"/>
      <c r="AC103" s="8"/>
      <c r="AD103" s="8"/>
      <c r="AE103" s="8"/>
      <c r="AF103" s="8"/>
      <c r="AG103" s="8"/>
      <c r="AH103" s="8"/>
      <c r="AI103" s="8"/>
      <c r="AL103" s="35" t="s">
        <v>621</v>
      </c>
      <c r="AM103" s="35" t="s">
        <v>789</v>
      </c>
    </row>
    <row r="104" spans="1:39" s="54" customFormat="1" ht="81" customHeight="1" x14ac:dyDescent="0.25">
      <c r="A104" s="12">
        <f t="shared" si="1"/>
        <v>94</v>
      </c>
      <c r="B104" s="4" t="s">
        <v>166</v>
      </c>
      <c r="C104" s="4" t="s">
        <v>167</v>
      </c>
      <c r="D104" s="4" t="s">
        <v>183</v>
      </c>
      <c r="E104" s="4" t="s">
        <v>434</v>
      </c>
      <c r="F104" s="4" t="s">
        <v>30</v>
      </c>
      <c r="G104" s="4" t="s">
        <v>39</v>
      </c>
      <c r="H104" s="4">
        <v>2005</v>
      </c>
      <c r="I104" s="13">
        <v>2017.2</v>
      </c>
      <c r="J104" s="5"/>
      <c r="K104" s="6">
        <v>5</v>
      </c>
      <c r="L104" s="12" t="s">
        <v>884</v>
      </c>
      <c r="M104" s="53" t="s">
        <v>29</v>
      </c>
      <c r="N104" s="63"/>
      <c r="O104" s="63"/>
      <c r="P104" s="63"/>
      <c r="Q104" s="104"/>
      <c r="R104" s="104"/>
      <c r="S104" s="53" t="s">
        <v>29</v>
      </c>
      <c r="T104" s="53" t="s">
        <v>29</v>
      </c>
      <c r="U104" s="53" t="s">
        <v>29</v>
      </c>
      <c r="V104" s="53" t="s">
        <v>29</v>
      </c>
      <c r="W104" s="53" t="s">
        <v>29</v>
      </c>
      <c r="X104" s="53" t="s">
        <v>29</v>
      </c>
      <c r="Y104" s="53" t="s">
        <v>470</v>
      </c>
      <c r="Z104" s="27"/>
      <c r="AA104" s="4"/>
      <c r="AB104" s="33"/>
      <c r="AC104" s="8"/>
      <c r="AD104" s="8"/>
      <c r="AE104" s="8"/>
      <c r="AF104" s="8"/>
      <c r="AG104" s="8"/>
      <c r="AH104" s="8"/>
      <c r="AI104" s="8"/>
      <c r="AL104" s="35" t="s">
        <v>678</v>
      </c>
      <c r="AM104" s="35" t="s">
        <v>790</v>
      </c>
    </row>
    <row r="105" spans="1:39" s="54" customFormat="1" ht="81" customHeight="1" x14ac:dyDescent="0.25">
      <c r="A105" s="12">
        <f t="shared" si="1"/>
        <v>95</v>
      </c>
      <c r="B105" s="4" t="s">
        <v>166</v>
      </c>
      <c r="C105" s="4" t="s">
        <v>167</v>
      </c>
      <c r="D105" s="4" t="s">
        <v>579</v>
      </c>
      <c r="E105" s="4" t="s">
        <v>435</v>
      </c>
      <c r="F105" s="4" t="s">
        <v>30</v>
      </c>
      <c r="G105" s="4" t="s">
        <v>39</v>
      </c>
      <c r="H105" s="4">
        <v>1940</v>
      </c>
      <c r="I105" s="13">
        <v>1812.02</v>
      </c>
      <c r="J105" s="5"/>
      <c r="K105" s="6">
        <v>4</v>
      </c>
      <c r="L105" s="12" t="s">
        <v>875</v>
      </c>
      <c r="M105" s="53" t="s">
        <v>29</v>
      </c>
      <c r="N105" s="63"/>
      <c r="O105" s="63"/>
      <c r="P105" s="63"/>
      <c r="Q105" s="104" t="s">
        <v>470</v>
      </c>
      <c r="R105" s="104"/>
      <c r="S105" s="53" t="s">
        <v>470</v>
      </c>
      <c r="T105" s="53" t="s">
        <v>470</v>
      </c>
      <c r="U105" s="53" t="s">
        <v>470</v>
      </c>
      <c r="V105" s="53" t="s">
        <v>29</v>
      </c>
      <c r="W105" s="53" t="s">
        <v>29</v>
      </c>
      <c r="X105" s="53" t="s">
        <v>29</v>
      </c>
      <c r="Y105" s="53" t="s">
        <v>29</v>
      </c>
      <c r="Z105" s="27"/>
      <c r="AA105" s="4"/>
      <c r="AB105" s="33"/>
      <c r="AC105" s="8"/>
      <c r="AD105" s="8"/>
      <c r="AE105" s="8"/>
      <c r="AF105" s="8"/>
      <c r="AG105" s="8"/>
      <c r="AH105" s="8"/>
      <c r="AI105" s="8"/>
      <c r="AL105" s="35" t="s">
        <v>679</v>
      </c>
      <c r="AM105" s="35" t="s">
        <v>791</v>
      </c>
    </row>
    <row r="106" spans="1:39" s="54" customFormat="1" ht="81" customHeight="1" x14ac:dyDescent="0.25">
      <c r="A106" s="12">
        <f t="shared" si="1"/>
        <v>96</v>
      </c>
      <c r="B106" s="4" t="s">
        <v>166</v>
      </c>
      <c r="C106" s="4" t="s">
        <v>167</v>
      </c>
      <c r="D106" s="4" t="s">
        <v>580</v>
      </c>
      <c r="E106" s="4" t="s">
        <v>436</v>
      </c>
      <c r="F106" s="4" t="s">
        <v>30</v>
      </c>
      <c r="G106" s="4" t="s">
        <v>39</v>
      </c>
      <c r="H106" s="4">
        <v>1954</v>
      </c>
      <c r="I106" s="13">
        <v>979.97</v>
      </c>
      <c r="J106" s="5"/>
      <c r="K106" s="6">
        <v>4</v>
      </c>
      <c r="L106" s="12" t="s">
        <v>466</v>
      </c>
      <c r="M106" s="53" t="s">
        <v>29</v>
      </c>
      <c r="N106" s="63"/>
      <c r="O106" s="63"/>
      <c r="P106" s="63"/>
      <c r="Q106" s="104"/>
      <c r="R106" s="104"/>
      <c r="S106" s="53" t="s">
        <v>470</v>
      </c>
      <c r="T106" s="53" t="s">
        <v>29</v>
      </c>
      <c r="U106" s="53" t="s">
        <v>470</v>
      </c>
      <c r="V106" s="53" t="s">
        <v>29</v>
      </c>
      <c r="W106" s="53" t="s">
        <v>470</v>
      </c>
      <c r="X106" s="53" t="s">
        <v>29</v>
      </c>
      <c r="Y106" s="53" t="s">
        <v>29</v>
      </c>
      <c r="Z106" s="27"/>
      <c r="AA106" s="4"/>
      <c r="AB106" s="33"/>
      <c r="AC106" s="8"/>
      <c r="AD106" s="8"/>
      <c r="AE106" s="8"/>
      <c r="AF106" s="8"/>
      <c r="AG106" s="8"/>
      <c r="AH106" s="8"/>
      <c r="AI106" s="8"/>
      <c r="AL106" s="35" t="s">
        <v>680</v>
      </c>
      <c r="AM106" s="35" t="s">
        <v>792</v>
      </c>
    </row>
    <row r="107" spans="1:39" s="54" customFormat="1" ht="81" customHeight="1" x14ac:dyDescent="0.25">
      <c r="A107" s="12">
        <f t="shared" si="1"/>
        <v>97</v>
      </c>
      <c r="B107" s="4" t="s">
        <v>166</v>
      </c>
      <c r="C107" s="4" t="s">
        <v>167</v>
      </c>
      <c r="D107" s="4" t="s">
        <v>581</v>
      </c>
      <c r="E107" s="4" t="s">
        <v>437</v>
      </c>
      <c r="F107" s="4" t="s">
        <v>30</v>
      </c>
      <c r="G107" s="4" t="s">
        <v>39</v>
      </c>
      <c r="H107" s="4">
        <v>1940</v>
      </c>
      <c r="I107" s="13">
        <v>754.5</v>
      </c>
      <c r="J107" s="5"/>
      <c r="K107" s="6">
        <v>4</v>
      </c>
      <c r="L107" s="12" t="s">
        <v>875</v>
      </c>
      <c r="M107" s="53" t="s">
        <v>29</v>
      </c>
      <c r="N107" s="63"/>
      <c r="O107" s="63"/>
      <c r="P107" s="63"/>
      <c r="Q107" s="104" t="s">
        <v>470</v>
      </c>
      <c r="R107" s="104"/>
      <c r="S107" s="53" t="s">
        <v>470</v>
      </c>
      <c r="T107" s="53" t="s">
        <v>470</v>
      </c>
      <c r="U107" s="53" t="s">
        <v>470</v>
      </c>
      <c r="V107" s="53" t="s">
        <v>29</v>
      </c>
      <c r="W107" s="53" t="s">
        <v>29</v>
      </c>
      <c r="X107" s="53" t="s">
        <v>29</v>
      </c>
      <c r="Y107" s="53" t="s">
        <v>29</v>
      </c>
      <c r="Z107" s="27"/>
      <c r="AA107" s="4"/>
      <c r="AB107" s="33"/>
      <c r="AC107" s="8"/>
      <c r="AD107" s="8"/>
      <c r="AE107" s="8"/>
      <c r="AF107" s="8"/>
      <c r="AG107" s="8"/>
      <c r="AH107" s="8"/>
      <c r="AI107" s="8"/>
      <c r="AL107" s="35" t="s">
        <v>681</v>
      </c>
      <c r="AM107" s="35" t="s">
        <v>793</v>
      </c>
    </row>
    <row r="108" spans="1:39" s="54" customFormat="1" ht="99.75" customHeight="1" x14ac:dyDescent="0.25">
      <c r="A108" s="12">
        <f t="shared" si="1"/>
        <v>98</v>
      </c>
      <c r="B108" s="4" t="s">
        <v>166</v>
      </c>
      <c r="C108" s="4" t="s">
        <v>167</v>
      </c>
      <c r="D108" s="4" t="s">
        <v>582</v>
      </c>
      <c r="E108" s="4" t="s">
        <v>438</v>
      </c>
      <c r="F108" s="4" t="s">
        <v>30</v>
      </c>
      <c r="G108" s="4" t="s">
        <v>39</v>
      </c>
      <c r="H108" s="4">
        <v>1940</v>
      </c>
      <c r="I108" s="13">
        <v>1293.9000000000001</v>
      </c>
      <c r="J108" s="5"/>
      <c r="K108" s="6">
        <v>3</v>
      </c>
      <c r="L108" s="12" t="s">
        <v>895</v>
      </c>
      <c r="M108" s="53"/>
      <c r="N108" s="63" t="s">
        <v>470</v>
      </c>
      <c r="O108" s="63"/>
      <c r="P108" s="63"/>
      <c r="Q108" s="104" t="s">
        <v>470</v>
      </c>
      <c r="R108" s="104"/>
      <c r="S108" s="53" t="s">
        <v>470</v>
      </c>
      <c r="T108" s="53"/>
      <c r="U108" s="53"/>
      <c r="V108" s="53" t="s">
        <v>29</v>
      </c>
      <c r="W108" s="53" t="s">
        <v>29</v>
      </c>
      <c r="X108" s="53" t="s">
        <v>29</v>
      </c>
      <c r="Y108" s="53" t="s">
        <v>29</v>
      </c>
      <c r="Z108" s="27"/>
      <c r="AA108" s="4"/>
      <c r="AB108" s="33"/>
      <c r="AC108" s="8"/>
      <c r="AD108" s="8"/>
      <c r="AE108" s="8"/>
      <c r="AF108" s="8"/>
      <c r="AG108" s="8"/>
      <c r="AH108" s="8"/>
      <c r="AI108" s="8"/>
      <c r="AL108" s="35" t="s">
        <v>682</v>
      </c>
      <c r="AM108" s="35" t="s">
        <v>794</v>
      </c>
    </row>
    <row r="109" spans="1:39" s="54" customFormat="1" ht="81" customHeight="1" x14ac:dyDescent="0.25">
      <c r="A109" s="12">
        <f t="shared" si="1"/>
        <v>99</v>
      </c>
      <c r="B109" s="4" t="s">
        <v>166</v>
      </c>
      <c r="C109" s="4" t="s">
        <v>167</v>
      </c>
      <c r="D109" s="4" t="s">
        <v>184</v>
      </c>
      <c r="E109" s="4" t="s">
        <v>439</v>
      </c>
      <c r="F109" s="4" t="s">
        <v>30</v>
      </c>
      <c r="G109" s="4" t="s">
        <v>39</v>
      </c>
      <c r="H109" s="4">
        <v>1940</v>
      </c>
      <c r="I109" s="13">
        <v>471.8</v>
      </c>
      <c r="J109" s="5"/>
      <c r="K109" s="6">
        <v>4</v>
      </c>
      <c r="L109" s="12" t="s">
        <v>876</v>
      </c>
      <c r="M109" s="53" t="s">
        <v>29</v>
      </c>
      <c r="N109" s="63"/>
      <c r="O109" s="63"/>
      <c r="P109" s="63"/>
      <c r="Q109" s="104" t="s">
        <v>470</v>
      </c>
      <c r="R109" s="104"/>
      <c r="S109" s="53" t="s">
        <v>470</v>
      </c>
      <c r="T109" s="53" t="s">
        <v>470</v>
      </c>
      <c r="U109" s="53" t="s">
        <v>470</v>
      </c>
      <c r="V109" s="53" t="s">
        <v>29</v>
      </c>
      <c r="W109" s="53" t="s">
        <v>29</v>
      </c>
      <c r="X109" s="53" t="s">
        <v>29</v>
      </c>
      <c r="Y109" s="53" t="s">
        <v>29</v>
      </c>
      <c r="Z109" s="27"/>
      <c r="AA109" s="4"/>
      <c r="AB109" s="33"/>
      <c r="AC109" s="8"/>
      <c r="AD109" s="8"/>
      <c r="AE109" s="8"/>
      <c r="AF109" s="8"/>
      <c r="AG109" s="8"/>
      <c r="AH109" s="8"/>
      <c r="AI109" s="8"/>
      <c r="AL109" s="35" t="s">
        <v>683</v>
      </c>
      <c r="AM109" s="35" t="s">
        <v>795</v>
      </c>
    </row>
    <row r="110" spans="1:39" s="54" customFormat="1" ht="81" customHeight="1" x14ac:dyDescent="0.25">
      <c r="A110" s="12">
        <f t="shared" si="1"/>
        <v>100</v>
      </c>
      <c r="B110" s="4" t="s">
        <v>166</v>
      </c>
      <c r="C110" s="4" t="s">
        <v>167</v>
      </c>
      <c r="D110" s="4" t="s">
        <v>583</v>
      </c>
      <c r="E110" s="4" t="s">
        <v>440</v>
      </c>
      <c r="F110" s="4" t="s">
        <v>30</v>
      </c>
      <c r="G110" s="4" t="s">
        <v>45</v>
      </c>
      <c r="H110" s="4">
        <v>1981</v>
      </c>
      <c r="I110" s="13">
        <v>917.6</v>
      </c>
      <c r="J110" s="5"/>
      <c r="K110" s="6">
        <v>3</v>
      </c>
      <c r="L110" s="12" t="s">
        <v>896</v>
      </c>
      <c r="M110" s="53" t="s">
        <v>29</v>
      </c>
      <c r="N110" s="63"/>
      <c r="O110" s="63"/>
      <c r="P110" s="63"/>
      <c r="Q110" s="104"/>
      <c r="R110" s="104"/>
      <c r="S110" s="53" t="s">
        <v>29</v>
      </c>
      <c r="T110" s="53" t="s">
        <v>29</v>
      </c>
      <c r="U110" s="53" t="s">
        <v>470</v>
      </c>
      <c r="V110" s="53" t="s">
        <v>29</v>
      </c>
      <c r="W110" s="53" t="s">
        <v>470</v>
      </c>
      <c r="X110" s="53" t="s">
        <v>29</v>
      </c>
      <c r="Y110" s="53" t="s">
        <v>470</v>
      </c>
      <c r="Z110" s="27"/>
      <c r="AA110" s="4"/>
      <c r="AB110" s="33"/>
      <c r="AC110" s="8"/>
      <c r="AD110" s="8"/>
      <c r="AE110" s="8"/>
      <c r="AF110" s="8"/>
      <c r="AG110" s="8"/>
      <c r="AH110" s="8"/>
      <c r="AI110" s="8"/>
      <c r="AL110" s="35" t="s">
        <v>684</v>
      </c>
      <c r="AM110" s="35" t="s">
        <v>797</v>
      </c>
    </row>
    <row r="111" spans="1:39" s="54" customFormat="1" ht="81" customHeight="1" x14ac:dyDescent="0.25">
      <c r="A111" s="12">
        <f t="shared" si="1"/>
        <v>101</v>
      </c>
      <c r="B111" s="4" t="s">
        <v>166</v>
      </c>
      <c r="C111" s="4" t="s">
        <v>167</v>
      </c>
      <c r="D111" s="4" t="s">
        <v>584</v>
      </c>
      <c r="E111" s="4" t="s">
        <v>863</v>
      </c>
      <c r="F111" s="4" t="s">
        <v>30</v>
      </c>
      <c r="G111" s="4" t="s">
        <v>45</v>
      </c>
      <c r="H111" s="4">
        <v>1940</v>
      </c>
      <c r="I111" s="13">
        <v>609.13</v>
      </c>
      <c r="J111" s="5"/>
      <c r="K111" s="6">
        <v>4</v>
      </c>
      <c r="L111" s="12" t="s">
        <v>875</v>
      </c>
      <c r="M111" s="53" t="s">
        <v>29</v>
      </c>
      <c r="N111" s="63"/>
      <c r="O111" s="63"/>
      <c r="P111" s="63"/>
      <c r="Q111" s="104" t="s">
        <v>470</v>
      </c>
      <c r="R111" s="104"/>
      <c r="S111" s="53" t="s">
        <v>470</v>
      </c>
      <c r="T111" s="53" t="s">
        <v>470</v>
      </c>
      <c r="U111" s="53" t="s">
        <v>470</v>
      </c>
      <c r="V111" s="53" t="s">
        <v>29</v>
      </c>
      <c r="W111" s="53" t="s">
        <v>29</v>
      </c>
      <c r="X111" s="53" t="s">
        <v>29</v>
      </c>
      <c r="Y111" s="53" t="s">
        <v>29</v>
      </c>
      <c r="Z111" s="27"/>
      <c r="AA111" s="4"/>
      <c r="AB111" s="33"/>
      <c r="AC111" s="8"/>
      <c r="AD111" s="8"/>
      <c r="AE111" s="8"/>
      <c r="AF111" s="8"/>
      <c r="AG111" s="8"/>
      <c r="AH111" s="8"/>
      <c r="AI111" s="8"/>
      <c r="AL111" s="35" t="s">
        <v>685</v>
      </c>
      <c r="AM111" s="35" t="s">
        <v>798</v>
      </c>
    </row>
    <row r="112" spans="1:39" s="54" customFormat="1" ht="81" customHeight="1" x14ac:dyDescent="0.25">
      <c r="A112" s="12">
        <f t="shared" si="1"/>
        <v>102</v>
      </c>
      <c r="B112" s="4" t="s">
        <v>166</v>
      </c>
      <c r="C112" s="4" t="s">
        <v>167</v>
      </c>
      <c r="D112" s="4" t="s">
        <v>585</v>
      </c>
      <c r="E112" s="4" t="s">
        <v>441</v>
      </c>
      <c r="F112" s="4" t="s">
        <v>30</v>
      </c>
      <c r="G112" s="4" t="s">
        <v>39</v>
      </c>
      <c r="H112" s="4">
        <v>1940</v>
      </c>
      <c r="I112" s="13">
        <v>1234</v>
      </c>
      <c r="J112" s="5"/>
      <c r="K112" s="6">
        <v>4</v>
      </c>
      <c r="L112" s="12" t="s">
        <v>875</v>
      </c>
      <c r="M112" s="53" t="s">
        <v>29</v>
      </c>
      <c r="N112" s="63"/>
      <c r="O112" s="63"/>
      <c r="P112" s="63"/>
      <c r="Q112" s="104" t="s">
        <v>470</v>
      </c>
      <c r="R112" s="104"/>
      <c r="S112" s="53" t="s">
        <v>470</v>
      </c>
      <c r="T112" s="53" t="s">
        <v>470</v>
      </c>
      <c r="U112" s="53" t="s">
        <v>470</v>
      </c>
      <c r="V112" s="53" t="s">
        <v>29</v>
      </c>
      <c r="W112" s="53" t="s">
        <v>29</v>
      </c>
      <c r="X112" s="53" t="s">
        <v>29</v>
      </c>
      <c r="Y112" s="53" t="s">
        <v>29</v>
      </c>
      <c r="Z112" s="27"/>
      <c r="AA112" s="4"/>
      <c r="AB112" s="33"/>
      <c r="AC112" s="8"/>
      <c r="AD112" s="8"/>
      <c r="AE112" s="8"/>
      <c r="AF112" s="8"/>
      <c r="AG112" s="8"/>
      <c r="AH112" s="8"/>
      <c r="AI112" s="8"/>
      <c r="AL112" s="35" t="s">
        <v>686</v>
      </c>
      <c r="AM112" s="35" t="s">
        <v>799</v>
      </c>
    </row>
    <row r="113" spans="1:39" s="54" customFormat="1" ht="81" customHeight="1" x14ac:dyDescent="0.25">
      <c r="A113" s="12">
        <f t="shared" si="1"/>
        <v>103</v>
      </c>
      <c r="B113" s="4" t="s">
        <v>166</v>
      </c>
      <c r="C113" s="4" t="s">
        <v>167</v>
      </c>
      <c r="D113" s="4" t="s">
        <v>586</v>
      </c>
      <c r="E113" s="4" t="s">
        <v>442</v>
      </c>
      <c r="F113" s="4" t="s">
        <v>30</v>
      </c>
      <c r="G113" s="4" t="s">
        <v>39</v>
      </c>
      <c r="H113" s="4">
        <v>1950</v>
      </c>
      <c r="I113" s="13">
        <v>1231.18</v>
      </c>
      <c r="J113" s="5"/>
      <c r="K113" s="6">
        <v>3</v>
      </c>
      <c r="L113" s="12" t="s">
        <v>874</v>
      </c>
      <c r="M113" s="53" t="s">
        <v>29</v>
      </c>
      <c r="N113" s="63"/>
      <c r="O113" s="63"/>
      <c r="P113" s="63"/>
      <c r="Q113" s="104" t="s">
        <v>470</v>
      </c>
      <c r="R113" s="104"/>
      <c r="S113" s="53" t="s">
        <v>470</v>
      </c>
      <c r="T113" s="53" t="s">
        <v>470</v>
      </c>
      <c r="U113" s="53" t="s">
        <v>470</v>
      </c>
      <c r="V113" s="53" t="s">
        <v>29</v>
      </c>
      <c r="W113" s="53" t="s">
        <v>470</v>
      </c>
      <c r="X113" s="53" t="s">
        <v>29</v>
      </c>
      <c r="Y113" s="53" t="s">
        <v>29</v>
      </c>
      <c r="Z113" s="27"/>
      <c r="AA113" s="4"/>
      <c r="AB113" s="33"/>
      <c r="AC113" s="8"/>
      <c r="AD113" s="8"/>
      <c r="AE113" s="8"/>
      <c r="AF113" s="8"/>
      <c r="AG113" s="8"/>
      <c r="AH113" s="8"/>
      <c r="AI113" s="8"/>
      <c r="AL113" s="35" t="s">
        <v>687</v>
      </c>
      <c r="AM113" s="35" t="s">
        <v>796</v>
      </c>
    </row>
    <row r="114" spans="1:39" s="54" customFormat="1" ht="81" customHeight="1" x14ac:dyDescent="0.25">
      <c r="A114" s="12">
        <f t="shared" si="1"/>
        <v>104</v>
      </c>
      <c r="B114" s="4" t="s">
        <v>166</v>
      </c>
      <c r="C114" s="4" t="s">
        <v>167</v>
      </c>
      <c r="D114" s="4" t="s">
        <v>587</v>
      </c>
      <c r="E114" s="4" t="s">
        <v>443</v>
      </c>
      <c r="F114" s="4" t="s">
        <v>30</v>
      </c>
      <c r="G114" s="4" t="s">
        <v>39</v>
      </c>
      <c r="H114" s="4">
        <v>1955</v>
      </c>
      <c r="I114" s="13">
        <v>860.33</v>
      </c>
      <c r="J114" s="5"/>
      <c r="K114" s="6">
        <v>3</v>
      </c>
      <c r="L114" s="12" t="s">
        <v>466</v>
      </c>
      <c r="M114" s="53" t="s">
        <v>29</v>
      </c>
      <c r="N114" s="63"/>
      <c r="O114" s="63"/>
      <c r="P114" s="63"/>
      <c r="Q114" s="104"/>
      <c r="R114" s="104"/>
      <c r="S114" s="53" t="s">
        <v>470</v>
      </c>
      <c r="T114" s="53" t="s">
        <v>29</v>
      </c>
      <c r="U114" s="53" t="s">
        <v>470</v>
      </c>
      <c r="V114" s="53" t="s">
        <v>29</v>
      </c>
      <c r="W114" s="53" t="s">
        <v>470</v>
      </c>
      <c r="X114" s="53" t="s">
        <v>29</v>
      </c>
      <c r="Y114" s="53" t="s">
        <v>29</v>
      </c>
      <c r="Z114" s="27"/>
      <c r="AA114" s="4"/>
      <c r="AB114" s="33"/>
      <c r="AC114" s="8"/>
      <c r="AD114" s="8"/>
      <c r="AE114" s="8"/>
      <c r="AF114" s="8"/>
      <c r="AG114" s="8"/>
      <c r="AH114" s="8"/>
      <c r="AI114" s="8"/>
      <c r="AL114" s="35" t="s">
        <v>688</v>
      </c>
      <c r="AM114" s="35" t="s">
        <v>800</v>
      </c>
    </row>
    <row r="115" spans="1:39" s="54" customFormat="1" ht="81" customHeight="1" x14ac:dyDescent="0.25">
      <c r="A115" s="12">
        <f t="shared" si="1"/>
        <v>105</v>
      </c>
      <c r="B115" s="4" t="s">
        <v>166</v>
      </c>
      <c r="C115" s="4" t="s">
        <v>167</v>
      </c>
      <c r="D115" s="4" t="s">
        <v>588</v>
      </c>
      <c r="E115" s="4" t="s">
        <v>444</v>
      </c>
      <c r="F115" s="4" t="s">
        <v>30</v>
      </c>
      <c r="G115" s="4" t="s">
        <v>39</v>
      </c>
      <c r="H115" s="4">
        <v>1959</v>
      </c>
      <c r="I115" s="13">
        <v>1900.46</v>
      </c>
      <c r="J115" s="5"/>
      <c r="K115" s="6">
        <v>3</v>
      </c>
      <c r="L115" s="12" t="s">
        <v>465</v>
      </c>
      <c r="M115" s="53" t="s">
        <v>29</v>
      </c>
      <c r="N115" s="63"/>
      <c r="O115" s="63"/>
      <c r="P115" s="63"/>
      <c r="Q115" s="104"/>
      <c r="R115" s="104"/>
      <c r="S115" s="53" t="s">
        <v>470</v>
      </c>
      <c r="T115" s="53" t="s">
        <v>29</v>
      </c>
      <c r="U115" s="53" t="s">
        <v>470</v>
      </c>
      <c r="V115" s="53" t="s">
        <v>29</v>
      </c>
      <c r="W115" s="53" t="s">
        <v>470</v>
      </c>
      <c r="X115" s="53" t="s">
        <v>29</v>
      </c>
      <c r="Y115" s="53" t="s">
        <v>29</v>
      </c>
      <c r="Z115" s="27"/>
      <c r="AA115" s="4"/>
      <c r="AB115" s="33"/>
      <c r="AC115" s="8"/>
      <c r="AD115" s="8"/>
      <c r="AE115" s="8"/>
      <c r="AF115" s="8"/>
      <c r="AG115" s="8"/>
      <c r="AH115" s="8"/>
      <c r="AI115" s="8"/>
      <c r="AL115" s="35" t="s">
        <v>689</v>
      </c>
      <c r="AM115" s="35" t="s">
        <v>801</v>
      </c>
    </row>
    <row r="116" spans="1:39" s="54" customFormat="1" ht="81" customHeight="1" x14ac:dyDescent="0.25">
      <c r="A116" s="12">
        <f t="shared" si="1"/>
        <v>106</v>
      </c>
      <c r="B116" s="4" t="s">
        <v>166</v>
      </c>
      <c r="C116" s="4" t="s">
        <v>167</v>
      </c>
      <c r="D116" s="4" t="s">
        <v>589</v>
      </c>
      <c r="E116" s="4" t="s">
        <v>445</v>
      </c>
      <c r="F116" s="4" t="s">
        <v>30</v>
      </c>
      <c r="G116" s="4" t="s">
        <v>39</v>
      </c>
      <c r="H116" s="4">
        <v>1953</v>
      </c>
      <c r="I116" s="13">
        <v>1648.57</v>
      </c>
      <c r="J116" s="5"/>
      <c r="K116" s="6">
        <v>3</v>
      </c>
      <c r="L116" s="12" t="s">
        <v>897</v>
      </c>
      <c r="M116" s="53" t="s">
        <v>29</v>
      </c>
      <c r="N116" s="63"/>
      <c r="O116" s="63"/>
      <c r="P116" s="63"/>
      <c r="Q116" s="104"/>
      <c r="R116" s="104"/>
      <c r="S116" s="53" t="s">
        <v>470</v>
      </c>
      <c r="T116" s="53" t="s">
        <v>29</v>
      </c>
      <c r="U116" s="53" t="s">
        <v>470</v>
      </c>
      <c r="V116" s="53" t="s">
        <v>29</v>
      </c>
      <c r="W116" s="53" t="s">
        <v>470</v>
      </c>
      <c r="X116" s="53" t="s">
        <v>29</v>
      </c>
      <c r="Y116" s="53" t="s">
        <v>29</v>
      </c>
      <c r="Z116" s="27"/>
      <c r="AA116" s="4"/>
      <c r="AB116" s="33"/>
      <c r="AC116" s="8"/>
      <c r="AD116" s="8"/>
      <c r="AE116" s="8"/>
      <c r="AF116" s="8"/>
      <c r="AG116" s="8"/>
      <c r="AH116" s="8"/>
      <c r="AI116" s="8"/>
      <c r="AL116" s="35" t="s">
        <v>690</v>
      </c>
      <c r="AM116" s="35" t="s">
        <v>802</v>
      </c>
    </row>
    <row r="117" spans="1:39" s="54" customFormat="1" ht="81" customHeight="1" x14ac:dyDescent="0.25">
      <c r="A117" s="12">
        <f t="shared" si="1"/>
        <v>107</v>
      </c>
      <c r="B117" s="4" t="s">
        <v>166</v>
      </c>
      <c r="C117" s="4" t="s">
        <v>167</v>
      </c>
      <c r="D117" s="4" t="s">
        <v>590</v>
      </c>
      <c r="E117" s="4" t="s">
        <v>446</v>
      </c>
      <c r="F117" s="4" t="s">
        <v>30</v>
      </c>
      <c r="G117" s="4" t="s">
        <v>39</v>
      </c>
      <c r="H117" s="4">
        <v>1953</v>
      </c>
      <c r="I117" s="13">
        <v>242.38</v>
      </c>
      <c r="J117" s="5"/>
      <c r="K117" s="6">
        <v>5</v>
      </c>
      <c r="L117" s="12" t="s">
        <v>467</v>
      </c>
      <c r="M117" s="53"/>
      <c r="N117" s="63" t="s">
        <v>470</v>
      </c>
      <c r="O117" s="63"/>
      <c r="P117" s="63"/>
      <c r="Q117" s="104"/>
      <c r="R117" s="104"/>
      <c r="S117" s="53"/>
      <c r="T117" s="53" t="s">
        <v>29</v>
      </c>
      <c r="U117" s="53" t="s">
        <v>470</v>
      </c>
      <c r="V117" s="53" t="s">
        <v>29</v>
      </c>
      <c r="W117" s="9"/>
      <c r="X117" s="53" t="s">
        <v>29</v>
      </c>
      <c r="Y117" s="53" t="s">
        <v>29</v>
      </c>
      <c r="Z117" s="27"/>
      <c r="AA117" s="4"/>
      <c r="AB117" s="33"/>
      <c r="AC117" s="8"/>
      <c r="AD117" s="8"/>
      <c r="AE117" s="8"/>
      <c r="AF117" s="8"/>
      <c r="AG117" s="8"/>
      <c r="AH117" s="8"/>
      <c r="AI117" s="8"/>
      <c r="AL117" s="35" t="s">
        <v>691</v>
      </c>
      <c r="AM117" s="35" t="s">
        <v>803</v>
      </c>
    </row>
    <row r="118" spans="1:39" s="54" customFormat="1" ht="81" customHeight="1" x14ac:dyDescent="0.25">
      <c r="A118" s="12">
        <f t="shared" si="1"/>
        <v>108</v>
      </c>
      <c r="B118" s="4" t="s">
        <v>166</v>
      </c>
      <c r="C118" s="4" t="s">
        <v>167</v>
      </c>
      <c r="D118" s="4" t="s">
        <v>591</v>
      </c>
      <c r="E118" s="4" t="s">
        <v>447</v>
      </c>
      <c r="F118" s="4" t="s">
        <v>35</v>
      </c>
      <c r="G118" s="4" t="s">
        <v>39</v>
      </c>
      <c r="H118" s="4">
        <v>1940</v>
      </c>
      <c r="I118" s="13">
        <v>285.05</v>
      </c>
      <c r="J118" s="5"/>
      <c r="K118" s="6">
        <v>4</v>
      </c>
      <c r="L118" s="12" t="s">
        <v>875</v>
      </c>
      <c r="M118" s="53" t="s">
        <v>29</v>
      </c>
      <c r="N118" s="63"/>
      <c r="O118" s="63"/>
      <c r="P118" s="63"/>
      <c r="Q118" s="104" t="s">
        <v>470</v>
      </c>
      <c r="R118" s="104"/>
      <c r="S118" s="53" t="s">
        <v>470</v>
      </c>
      <c r="T118" s="53" t="s">
        <v>470</v>
      </c>
      <c r="U118" s="53" t="s">
        <v>470</v>
      </c>
      <c r="V118" s="53" t="s">
        <v>29</v>
      </c>
      <c r="W118" s="53" t="s">
        <v>29</v>
      </c>
      <c r="X118" s="53" t="s">
        <v>29</v>
      </c>
      <c r="Y118" s="53" t="s">
        <v>29</v>
      </c>
      <c r="Z118" s="27"/>
      <c r="AA118" s="4"/>
      <c r="AB118" s="33"/>
      <c r="AC118" s="8"/>
      <c r="AD118" s="8"/>
      <c r="AE118" s="8"/>
      <c r="AF118" s="8"/>
      <c r="AG118" s="8"/>
      <c r="AH118" s="8"/>
      <c r="AI118" s="8"/>
      <c r="AL118" s="35" t="s">
        <v>692</v>
      </c>
      <c r="AM118" s="35" t="s">
        <v>804</v>
      </c>
    </row>
    <row r="119" spans="1:39" s="54" customFormat="1" ht="81" customHeight="1" x14ac:dyDescent="0.25">
      <c r="A119" s="12">
        <f t="shared" si="1"/>
        <v>109</v>
      </c>
      <c r="B119" s="4" t="s">
        <v>166</v>
      </c>
      <c r="C119" s="4" t="s">
        <v>167</v>
      </c>
      <c r="D119" s="4" t="s">
        <v>592</v>
      </c>
      <c r="E119" s="4" t="s">
        <v>448</v>
      </c>
      <c r="F119" s="4" t="s">
        <v>30</v>
      </c>
      <c r="G119" s="4" t="s">
        <v>39</v>
      </c>
      <c r="H119" s="4">
        <v>1940</v>
      </c>
      <c r="I119" s="13">
        <v>5174</v>
      </c>
      <c r="J119" s="5">
        <v>4</v>
      </c>
      <c r="K119" s="6">
        <v>6</v>
      </c>
      <c r="L119" s="12" t="s">
        <v>898</v>
      </c>
      <c r="M119" s="53" t="s">
        <v>29</v>
      </c>
      <c r="N119" s="63"/>
      <c r="O119" s="63"/>
      <c r="P119" s="63"/>
      <c r="Q119" s="104" t="s">
        <v>470</v>
      </c>
      <c r="R119" s="104"/>
      <c r="S119" s="53" t="s">
        <v>470</v>
      </c>
      <c r="T119" s="53" t="s">
        <v>29</v>
      </c>
      <c r="U119" s="53" t="s">
        <v>470</v>
      </c>
      <c r="V119" s="53" t="s">
        <v>29</v>
      </c>
      <c r="W119" s="53" t="s">
        <v>29</v>
      </c>
      <c r="X119" s="53" t="s">
        <v>470</v>
      </c>
      <c r="Y119" s="53" t="s">
        <v>29</v>
      </c>
      <c r="Z119" s="27"/>
      <c r="AA119" s="4"/>
      <c r="AB119" s="33"/>
      <c r="AC119" s="8"/>
      <c r="AD119" s="8"/>
      <c r="AE119" s="8"/>
      <c r="AF119" s="8"/>
      <c r="AG119" s="8"/>
      <c r="AH119" s="8"/>
      <c r="AI119" s="8"/>
      <c r="AL119" s="35" t="s">
        <v>635</v>
      </c>
      <c r="AM119" s="35" t="s">
        <v>805</v>
      </c>
    </row>
    <row r="120" spans="1:39" s="54" customFormat="1" ht="81" customHeight="1" x14ac:dyDescent="0.25">
      <c r="A120" s="12">
        <f t="shared" si="1"/>
        <v>110</v>
      </c>
      <c r="B120" s="4" t="s">
        <v>166</v>
      </c>
      <c r="C120" s="4" t="s">
        <v>167</v>
      </c>
      <c r="D120" s="4" t="s">
        <v>593</v>
      </c>
      <c r="E120" s="4" t="s">
        <v>449</v>
      </c>
      <c r="F120" s="4" t="s">
        <v>30</v>
      </c>
      <c r="G120" s="4" t="s">
        <v>39</v>
      </c>
      <c r="H120" s="4">
        <v>1955</v>
      </c>
      <c r="I120" s="13">
        <v>107.1</v>
      </c>
      <c r="J120" s="5">
        <v>4</v>
      </c>
      <c r="K120" s="6">
        <v>6</v>
      </c>
      <c r="L120" s="12" t="s">
        <v>469</v>
      </c>
      <c r="M120" s="53" t="s">
        <v>29</v>
      </c>
      <c r="N120" s="63"/>
      <c r="O120" s="63"/>
      <c r="P120" s="63"/>
      <c r="Q120" s="104" t="s">
        <v>470</v>
      </c>
      <c r="R120" s="104"/>
      <c r="S120" s="53" t="s">
        <v>470</v>
      </c>
      <c r="T120" s="53" t="s">
        <v>29</v>
      </c>
      <c r="U120" s="53" t="s">
        <v>470</v>
      </c>
      <c r="V120" s="53" t="s">
        <v>29</v>
      </c>
      <c r="W120" s="53" t="s">
        <v>470</v>
      </c>
      <c r="X120" s="53" t="s">
        <v>29</v>
      </c>
      <c r="Y120" s="53" t="s">
        <v>29</v>
      </c>
      <c r="Z120" s="27"/>
      <c r="AA120" s="4"/>
      <c r="AB120" s="33"/>
      <c r="AC120" s="8"/>
      <c r="AD120" s="8"/>
      <c r="AE120" s="8"/>
      <c r="AF120" s="8"/>
      <c r="AG120" s="8"/>
      <c r="AH120" s="8"/>
      <c r="AI120" s="8"/>
      <c r="AL120" s="35" t="s">
        <v>693</v>
      </c>
      <c r="AM120" s="35" t="s">
        <v>751</v>
      </c>
    </row>
    <row r="121" spans="1:39" s="54" customFormat="1" ht="81" customHeight="1" x14ac:dyDescent="0.25">
      <c r="A121" s="12">
        <f t="shared" si="1"/>
        <v>111</v>
      </c>
      <c r="B121" s="4" t="s">
        <v>166</v>
      </c>
      <c r="C121" s="4" t="s">
        <v>167</v>
      </c>
      <c r="D121" s="4" t="s">
        <v>594</v>
      </c>
      <c r="E121" s="4" t="s">
        <v>450</v>
      </c>
      <c r="F121" s="4" t="s">
        <v>30</v>
      </c>
      <c r="G121" s="4" t="s">
        <v>39</v>
      </c>
      <c r="H121" s="4">
        <v>1940</v>
      </c>
      <c r="I121" s="13">
        <v>7362.66</v>
      </c>
      <c r="J121" s="5">
        <v>3</v>
      </c>
      <c r="K121" s="6">
        <v>6</v>
      </c>
      <c r="L121" s="12" t="s">
        <v>891</v>
      </c>
      <c r="M121" s="53" t="s">
        <v>470</v>
      </c>
      <c r="N121" s="63"/>
      <c r="O121" s="63"/>
      <c r="P121" s="63"/>
      <c r="Q121" s="104" t="s">
        <v>470</v>
      </c>
      <c r="R121" s="104"/>
      <c r="S121" s="53" t="s">
        <v>470</v>
      </c>
      <c r="T121" s="53" t="s">
        <v>470</v>
      </c>
      <c r="U121" s="53" t="s">
        <v>470</v>
      </c>
      <c r="V121" s="53" t="s">
        <v>29</v>
      </c>
      <c r="W121" s="53" t="s">
        <v>29</v>
      </c>
      <c r="X121" s="53" t="s">
        <v>29</v>
      </c>
      <c r="Y121" s="53" t="s">
        <v>29</v>
      </c>
      <c r="Z121" s="27"/>
      <c r="AA121" s="4"/>
      <c r="AB121" s="33"/>
      <c r="AC121" s="8"/>
      <c r="AD121" s="8"/>
      <c r="AE121" s="8"/>
      <c r="AF121" s="8"/>
      <c r="AG121" s="8"/>
      <c r="AH121" s="8"/>
      <c r="AI121" s="8"/>
      <c r="AL121" s="35" t="s">
        <v>694</v>
      </c>
      <c r="AM121" s="35" t="s">
        <v>806</v>
      </c>
    </row>
    <row r="122" spans="1:39" s="54" customFormat="1" ht="81" customHeight="1" x14ac:dyDescent="0.25">
      <c r="A122" s="12">
        <f t="shared" si="1"/>
        <v>112</v>
      </c>
      <c r="B122" s="4" t="s">
        <v>166</v>
      </c>
      <c r="C122" s="4" t="s">
        <v>167</v>
      </c>
      <c r="D122" s="4" t="s">
        <v>595</v>
      </c>
      <c r="E122" s="4" t="s">
        <v>451</v>
      </c>
      <c r="F122" s="4" t="s">
        <v>30</v>
      </c>
      <c r="G122" s="4" t="s">
        <v>39</v>
      </c>
      <c r="H122" s="4">
        <v>1940</v>
      </c>
      <c r="I122" s="13">
        <v>1948</v>
      </c>
      <c r="J122" s="5"/>
      <c r="K122" s="6">
        <v>3.4</v>
      </c>
      <c r="L122" s="12" t="s">
        <v>875</v>
      </c>
      <c r="M122" s="53" t="s">
        <v>29</v>
      </c>
      <c r="N122" s="63"/>
      <c r="O122" s="63"/>
      <c r="P122" s="63"/>
      <c r="Q122" s="104" t="s">
        <v>470</v>
      </c>
      <c r="R122" s="104"/>
      <c r="S122" s="53" t="s">
        <v>470</v>
      </c>
      <c r="T122" s="53" t="s">
        <v>470</v>
      </c>
      <c r="U122" s="53" t="s">
        <v>470</v>
      </c>
      <c r="V122" s="53" t="s">
        <v>29</v>
      </c>
      <c r="W122" s="53" t="s">
        <v>29</v>
      </c>
      <c r="X122" s="53" t="s">
        <v>29</v>
      </c>
      <c r="Y122" s="53" t="s">
        <v>29</v>
      </c>
      <c r="Z122" s="27"/>
      <c r="AA122" s="4"/>
      <c r="AB122" s="33"/>
      <c r="AC122" s="8"/>
      <c r="AD122" s="8"/>
      <c r="AE122" s="8"/>
      <c r="AF122" s="8"/>
      <c r="AG122" s="8"/>
      <c r="AH122" s="8"/>
      <c r="AI122" s="8"/>
      <c r="AL122" s="35" t="s">
        <v>693</v>
      </c>
      <c r="AM122" s="35" t="s">
        <v>807</v>
      </c>
    </row>
    <row r="123" spans="1:39" s="54" customFormat="1" ht="81" customHeight="1" x14ac:dyDescent="0.25">
      <c r="A123" s="12">
        <f t="shared" si="1"/>
        <v>113</v>
      </c>
      <c r="B123" s="4" t="s">
        <v>166</v>
      </c>
      <c r="C123" s="4" t="s">
        <v>167</v>
      </c>
      <c r="D123" s="4" t="s">
        <v>596</v>
      </c>
      <c r="E123" s="4" t="s">
        <v>452</v>
      </c>
      <c r="F123" s="4" t="s">
        <v>30</v>
      </c>
      <c r="G123" s="4" t="s">
        <v>39</v>
      </c>
      <c r="H123" s="4">
        <v>1952</v>
      </c>
      <c r="I123" s="13">
        <v>1423.18</v>
      </c>
      <c r="J123" s="5"/>
      <c r="K123" s="6">
        <v>5</v>
      </c>
      <c r="L123" s="12" t="s">
        <v>874</v>
      </c>
      <c r="M123" s="53" t="s">
        <v>29</v>
      </c>
      <c r="N123" s="63"/>
      <c r="O123" s="63"/>
      <c r="P123" s="63"/>
      <c r="Q123" s="104" t="s">
        <v>470</v>
      </c>
      <c r="R123" s="104"/>
      <c r="S123" s="53" t="s">
        <v>470</v>
      </c>
      <c r="T123" s="53" t="s">
        <v>470</v>
      </c>
      <c r="U123" s="53" t="s">
        <v>470</v>
      </c>
      <c r="V123" s="53" t="s">
        <v>29</v>
      </c>
      <c r="W123" s="53" t="s">
        <v>470</v>
      </c>
      <c r="X123" s="53" t="s">
        <v>29</v>
      </c>
      <c r="Y123" s="53" t="s">
        <v>29</v>
      </c>
      <c r="Z123" s="27"/>
      <c r="AA123" s="4"/>
      <c r="AB123" s="33"/>
      <c r="AC123" s="8"/>
      <c r="AD123" s="8"/>
      <c r="AE123" s="8"/>
      <c r="AF123" s="8"/>
      <c r="AG123" s="8"/>
      <c r="AH123" s="8"/>
      <c r="AI123" s="8"/>
      <c r="AL123" s="35" t="s">
        <v>695</v>
      </c>
      <c r="AM123" s="35" t="s">
        <v>808</v>
      </c>
    </row>
    <row r="124" spans="1:39" s="54" customFormat="1" ht="81" customHeight="1" x14ac:dyDescent="0.25">
      <c r="A124" s="12">
        <f t="shared" si="1"/>
        <v>114</v>
      </c>
      <c r="B124" s="4" t="s">
        <v>166</v>
      </c>
      <c r="C124" s="4" t="s">
        <v>167</v>
      </c>
      <c r="D124" s="4" t="s">
        <v>597</v>
      </c>
      <c r="E124" s="4" t="s">
        <v>453</v>
      </c>
      <c r="F124" s="4" t="s">
        <v>31</v>
      </c>
      <c r="G124" s="4" t="s">
        <v>39</v>
      </c>
      <c r="H124" s="4">
        <v>1943</v>
      </c>
      <c r="I124" s="13">
        <v>4151</v>
      </c>
      <c r="J124" s="5">
        <v>1</v>
      </c>
      <c r="K124" s="6">
        <v>11</v>
      </c>
      <c r="L124" s="12" t="s">
        <v>899</v>
      </c>
      <c r="M124" s="53" t="s">
        <v>29</v>
      </c>
      <c r="N124" s="63"/>
      <c r="O124" s="63"/>
      <c r="P124" s="63"/>
      <c r="Q124" s="104" t="s">
        <v>470</v>
      </c>
      <c r="R124" s="104"/>
      <c r="S124" s="53" t="s">
        <v>470</v>
      </c>
      <c r="T124" s="53" t="s">
        <v>470</v>
      </c>
      <c r="U124" s="53" t="s">
        <v>470</v>
      </c>
      <c r="V124" s="53" t="s">
        <v>29</v>
      </c>
      <c r="W124" s="53" t="s">
        <v>29</v>
      </c>
      <c r="X124" s="53" t="s">
        <v>470</v>
      </c>
      <c r="Y124" s="53" t="s">
        <v>29</v>
      </c>
      <c r="Z124" s="27"/>
      <c r="AA124" s="4"/>
      <c r="AB124" s="33"/>
      <c r="AC124" s="8"/>
      <c r="AD124" s="8"/>
      <c r="AE124" s="8"/>
      <c r="AF124" s="8"/>
      <c r="AG124" s="8"/>
      <c r="AH124" s="8"/>
      <c r="AI124" s="8"/>
      <c r="AL124" s="35" t="s">
        <v>696</v>
      </c>
      <c r="AM124" s="35" t="s">
        <v>809</v>
      </c>
    </row>
    <row r="125" spans="1:39" s="54" customFormat="1" ht="81" customHeight="1" x14ac:dyDescent="0.25">
      <c r="A125" s="12">
        <f t="shared" si="1"/>
        <v>115</v>
      </c>
      <c r="B125" s="4" t="s">
        <v>185</v>
      </c>
      <c r="C125" s="4" t="s">
        <v>186</v>
      </c>
      <c r="D125" s="4" t="s">
        <v>187</v>
      </c>
      <c r="E125" s="4" t="s">
        <v>454</v>
      </c>
      <c r="F125" s="4" t="s">
        <v>30</v>
      </c>
      <c r="G125" s="4" t="s">
        <v>173</v>
      </c>
      <c r="H125" s="4">
        <v>1917</v>
      </c>
      <c r="I125" s="13">
        <v>1624.8</v>
      </c>
      <c r="J125" s="5"/>
      <c r="K125" s="6">
        <v>2</v>
      </c>
      <c r="L125" s="12" t="s">
        <v>853</v>
      </c>
      <c r="M125" s="53" t="s">
        <v>470</v>
      </c>
      <c r="N125" s="63" t="s">
        <v>470</v>
      </c>
      <c r="O125" s="63"/>
      <c r="P125" s="63"/>
      <c r="Q125" s="104" t="s">
        <v>470</v>
      </c>
      <c r="R125" s="104"/>
      <c r="S125" s="53" t="s">
        <v>470</v>
      </c>
      <c r="T125" s="53" t="s">
        <v>29</v>
      </c>
      <c r="U125" s="53" t="s">
        <v>29</v>
      </c>
      <c r="V125" s="53" t="s">
        <v>29</v>
      </c>
      <c r="W125" s="53" t="s">
        <v>29</v>
      </c>
      <c r="X125" s="53" t="s">
        <v>470</v>
      </c>
      <c r="Y125" s="53" t="s">
        <v>29</v>
      </c>
      <c r="Z125" s="27"/>
      <c r="AA125" s="4"/>
      <c r="AB125" s="33"/>
      <c r="AC125" s="8"/>
      <c r="AD125" s="8"/>
      <c r="AE125" s="8"/>
      <c r="AF125" s="8"/>
      <c r="AG125" s="8"/>
      <c r="AH125" s="8"/>
      <c r="AI125" s="8"/>
      <c r="AL125" s="35" t="s">
        <v>697</v>
      </c>
      <c r="AM125" s="35" t="s">
        <v>810</v>
      </c>
    </row>
    <row r="126" spans="1:39" s="54" customFormat="1" ht="81" customHeight="1" x14ac:dyDescent="0.25">
      <c r="A126" s="12">
        <f t="shared" si="1"/>
        <v>116</v>
      </c>
      <c r="B126" s="4" t="s">
        <v>185</v>
      </c>
      <c r="C126" s="4" t="s">
        <v>186</v>
      </c>
      <c r="D126" s="4" t="s">
        <v>188</v>
      </c>
      <c r="E126" s="4" t="s">
        <v>455</v>
      </c>
      <c r="F126" s="4" t="s">
        <v>30</v>
      </c>
      <c r="G126" s="4" t="s">
        <v>39</v>
      </c>
      <c r="H126" s="4">
        <v>1917</v>
      </c>
      <c r="I126" s="13">
        <v>932.89</v>
      </c>
      <c r="J126" s="5"/>
      <c r="K126" s="6">
        <v>2</v>
      </c>
      <c r="L126" s="12" t="s">
        <v>900</v>
      </c>
      <c r="M126" s="53" t="s">
        <v>29</v>
      </c>
      <c r="N126" s="63"/>
      <c r="O126" s="63"/>
      <c r="P126" s="63"/>
      <c r="Q126" s="104" t="s">
        <v>470</v>
      </c>
      <c r="R126" s="104"/>
      <c r="S126" s="53" t="s">
        <v>470</v>
      </c>
      <c r="T126" s="53" t="s">
        <v>29</v>
      </c>
      <c r="U126" s="53" t="s">
        <v>29</v>
      </c>
      <c r="V126" s="53" t="s">
        <v>29</v>
      </c>
      <c r="W126" s="53" t="s">
        <v>29</v>
      </c>
      <c r="X126" s="53" t="s">
        <v>470</v>
      </c>
      <c r="Y126" s="53" t="s">
        <v>29</v>
      </c>
      <c r="Z126" s="27"/>
      <c r="AA126" s="4"/>
      <c r="AB126" s="33"/>
      <c r="AC126" s="8"/>
      <c r="AD126" s="8"/>
      <c r="AE126" s="8"/>
      <c r="AF126" s="8"/>
      <c r="AG126" s="8"/>
      <c r="AH126" s="8"/>
      <c r="AI126" s="8"/>
      <c r="AL126" s="35"/>
      <c r="AM126" s="35"/>
    </row>
    <row r="127" spans="1:39" s="54" customFormat="1" ht="81" customHeight="1" x14ac:dyDescent="0.25">
      <c r="A127" s="12">
        <f t="shared" si="1"/>
        <v>117</v>
      </c>
      <c r="B127" s="4" t="s">
        <v>189</v>
      </c>
      <c r="C127" s="4" t="s">
        <v>190</v>
      </c>
      <c r="D127" s="4" t="s">
        <v>191</v>
      </c>
      <c r="E127" s="4" t="s">
        <v>456</v>
      </c>
      <c r="F127" s="4" t="s">
        <v>30</v>
      </c>
      <c r="G127" s="4" t="s">
        <v>45</v>
      </c>
      <c r="H127" s="4">
        <v>1960</v>
      </c>
      <c r="I127" s="13">
        <v>606.29999999999995</v>
      </c>
      <c r="J127" s="5"/>
      <c r="K127" s="6">
        <v>2</v>
      </c>
      <c r="L127" s="12" t="s">
        <v>901</v>
      </c>
      <c r="M127" s="53"/>
      <c r="N127" s="63"/>
      <c r="O127" s="63"/>
      <c r="P127" s="63"/>
      <c r="Q127" s="104"/>
      <c r="R127" s="104"/>
      <c r="S127" s="53" t="s">
        <v>470</v>
      </c>
      <c r="T127" s="53" t="s">
        <v>29</v>
      </c>
      <c r="U127" s="53" t="s">
        <v>470</v>
      </c>
      <c r="V127" s="53" t="s">
        <v>29</v>
      </c>
      <c r="W127" s="53" t="s">
        <v>470</v>
      </c>
      <c r="X127" s="53" t="s">
        <v>470</v>
      </c>
      <c r="Y127" s="53" t="s">
        <v>29</v>
      </c>
      <c r="Z127" s="27"/>
      <c r="AA127" s="4"/>
      <c r="AB127" s="33"/>
      <c r="AC127" s="8"/>
      <c r="AD127" s="8"/>
      <c r="AE127" s="8"/>
      <c r="AF127" s="8"/>
      <c r="AG127" s="8"/>
      <c r="AH127" s="8"/>
      <c r="AI127" s="8"/>
      <c r="AL127" s="35" t="s">
        <v>698</v>
      </c>
      <c r="AM127" s="35" t="s">
        <v>811</v>
      </c>
    </row>
    <row r="128" spans="1:39" s="54" customFormat="1" ht="81" customHeight="1" x14ac:dyDescent="0.25">
      <c r="A128" s="12">
        <f t="shared" si="1"/>
        <v>118</v>
      </c>
      <c r="B128" s="4" t="s">
        <v>189</v>
      </c>
      <c r="C128" s="4" t="s">
        <v>190</v>
      </c>
      <c r="D128" s="4" t="s">
        <v>192</v>
      </c>
      <c r="E128" s="4" t="s">
        <v>457</v>
      </c>
      <c r="F128" s="4" t="s">
        <v>30</v>
      </c>
      <c r="G128" s="4" t="s">
        <v>45</v>
      </c>
      <c r="H128" s="4">
        <v>1936</v>
      </c>
      <c r="I128" s="13">
        <v>2210.1999999999998</v>
      </c>
      <c r="J128" s="5"/>
      <c r="K128" s="6">
        <v>4</v>
      </c>
      <c r="L128" s="12" t="s">
        <v>902</v>
      </c>
      <c r="M128" s="53" t="s">
        <v>29</v>
      </c>
      <c r="N128" s="63"/>
      <c r="O128" s="63"/>
      <c r="P128" s="63"/>
      <c r="Q128" s="104" t="s">
        <v>470</v>
      </c>
      <c r="R128" s="104"/>
      <c r="S128" s="53" t="s">
        <v>470</v>
      </c>
      <c r="T128" s="53" t="s">
        <v>470</v>
      </c>
      <c r="U128" s="53" t="s">
        <v>470</v>
      </c>
      <c r="V128" s="53" t="s">
        <v>29</v>
      </c>
      <c r="W128" s="53" t="s">
        <v>29</v>
      </c>
      <c r="X128" s="53" t="s">
        <v>29</v>
      </c>
      <c r="Y128" s="53" t="s">
        <v>29</v>
      </c>
      <c r="Z128" s="27"/>
      <c r="AA128" s="4"/>
      <c r="AB128" s="33"/>
      <c r="AC128" s="8"/>
      <c r="AD128" s="8" t="s">
        <v>475</v>
      </c>
      <c r="AE128" s="8"/>
      <c r="AF128" s="8"/>
      <c r="AG128" s="8"/>
      <c r="AH128" s="8"/>
      <c r="AI128" s="8"/>
      <c r="AL128" s="35" t="s">
        <v>699</v>
      </c>
      <c r="AM128" s="35" t="s">
        <v>812</v>
      </c>
    </row>
    <row r="129" spans="1:39" s="54" customFormat="1" ht="81" customHeight="1" x14ac:dyDescent="0.25">
      <c r="A129" s="12">
        <f t="shared" si="1"/>
        <v>119</v>
      </c>
      <c r="B129" s="4" t="s">
        <v>189</v>
      </c>
      <c r="C129" s="4" t="s">
        <v>190</v>
      </c>
      <c r="D129" s="4" t="s">
        <v>193</v>
      </c>
      <c r="E129" s="4" t="s">
        <v>458</v>
      </c>
      <c r="F129" s="4" t="s">
        <v>30</v>
      </c>
      <c r="G129" s="4" t="s">
        <v>45</v>
      </c>
      <c r="H129" s="4">
        <v>1964</v>
      </c>
      <c r="I129" s="13">
        <v>2209.8000000000002</v>
      </c>
      <c r="J129" s="5"/>
      <c r="K129" s="6">
        <v>4</v>
      </c>
      <c r="L129" s="12" t="s">
        <v>903</v>
      </c>
      <c r="M129" s="53" t="s">
        <v>29</v>
      </c>
      <c r="N129" s="63"/>
      <c r="O129" s="63"/>
      <c r="P129" s="63"/>
      <c r="Q129" s="104" t="s">
        <v>470</v>
      </c>
      <c r="R129" s="104"/>
      <c r="S129" s="53" t="s">
        <v>470</v>
      </c>
      <c r="T129" s="53" t="s">
        <v>470</v>
      </c>
      <c r="U129" s="53" t="s">
        <v>29</v>
      </c>
      <c r="V129" s="53" t="s">
        <v>470</v>
      </c>
      <c r="W129" s="53" t="s">
        <v>29</v>
      </c>
      <c r="X129" s="53" t="s">
        <v>29</v>
      </c>
      <c r="Y129" s="53" t="s">
        <v>29</v>
      </c>
      <c r="Z129" s="27"/>
      <c r="AA129" s="4"/>
      <c r="AB129" s="33"/>
      <c r="AC129" s="8"/>
      <c r="AD129" s="8"/>
      <c r="AE129" s="8"/>
      <c r="AF129" s="8"/>
      <c r="AG129" s="8"/>
      <c r="AH129" s="8"/>
      <c r="AI129" s="8"/>
      <c r="AL129" s="35" t="s">
        <v>700</v>
      </c>
      <c r="AM129" s="35" t="s">
        <v>813</v>
      </c>
    </row>
    <row r="130" spans="1:39" s="54" customFormat="1" ht="81" customHeight="1" x14ac:dyDescent="0.25">
      <c r="A130" s="12">
        <f t="shared" si="1"/>
        <v>120</v>
      </c>
      <c r="B130" s="4" t="s">
        <v>194</v>
      </c>
      <c r="C130" s="4" t="s">
        <v>195</v>
      </c>
      <c r="D130" s="4" t="s">
        <v>196</v>
      </c>
      <c r="E130" s="4" t="s">
        <v>459</v>
      </c>
      <c r="F130" s="4" t="s">
        <v>30</v>
      </c>
      <c r="G130" s="4" t="s">
        <v>45</v>
      </c>
      <c r="H130" s="4">
        <v>1917</v>
      </c>
      <c r="I130" s="13">
        <v>1059.3</v>
      </c>
      <c r="J130" s="5"/>
      <c r="K130" s="6">
        <v>3</v>
      </c>
      <c r="L130" s="12" t="s">
        <v>884</v>
      </c>
      <c r="M130" s="53" t="s">
        <v>29</v>
      </c>
      <c r="N130" s="63"/>
      <c r="O130" s="63"/>
      <c r="P130" s="63"/>
      <c r="Q130" s="104"/>
      <c r="R130" s="104"/>
      <c r="S130" s="53" t="s">
        <v>470</v>
      </c>
      <c r="T130" s="53" t="s">
        <v>470</v>
      </c>
      <c r="U130" s="53" t="s">
        <v>470</v>
      </c>
      <c r="V130" s="53" t="s">
        <v>29</v>
      </c>
      <c r="W130" s="53" t="s">
        <v>29</v>
      </c>
      <c r="X130" s="53" t="s">
        <v>29</v>
      </c>
      <c r="Y130" s="53" t="s">
        <v>29</v>
      </c>
      <c r="Z130" s="27"/>
      <c r="AA130" s="4"/>
      <c r="AB130" s="33"/>
      <c r="AC130" s="54" t="s">
        <v>473</v>
      </c>
      <c r="AD130" s="8" t="s">
        <v>471</v>
      </c>
      <c r="AE130" s="8" t="s">
        <v>472</v>
      </c>
      <c r="AF130" s="8"/>
      <c r="AG130" s="8"/>
      <c r="AH130" s="8"/>
      <c r="AI130" s="8"/>
      <c r="AL130" s="35" t="s">
        <v>701</v>
      </c>
      <c r="AM130" s="35" t="s">
        <v>814</v>
      </c>
    </row>
    <row r="131" spans="1:39" s="54" customFormat="1" ht="81" customHeight="1" x14ac:dyDescent="0.25">
      <c r="A131" s="12">
        <f t="shared" si="1"/>
        <v>121</v>
      </c>
      <c r="B131" s="4" t="s">
        <v>197</v>
      </c>
      <c r="C131" s="4" t="s">
        <v>198</v>
      </c>
      <c r="D131" s="4" t="s">
        <v>199</v>
      </c>
      <c r="E131" s="4" t="s">
        <v>460</v>
      </c>
      <c r="F131" s="4" t="s">
        <v>30</v>
      </c>
      <c r="G131" s="4" t="s">
        <v>39</v>
      </c>
      <c r="H131" s="4">
        <v>1917</v>
      </c>
      <c r="I131" s="13">
        <v>120.2</v>
      </c>
      <c r="J131" s="5"/>
      <c r="K131" s="6">
        <v>2</v>
      </c>
      <c r="L131" s="12" t="s">
        <v>904</v>
      </c>
      <c r="M131" s="53" t="s">
        <v>29</v>
      </c>
      <c r="N131" s="63"/>
      <c r="O131" s="63"/>
      <c r="P131" s="63"/>
      <c r="Q131" s="104" t="s">
        <v>470</v>
      </c>
      <c r="R131" s="104"/>
      <c r="S131" s="53" t="s">
        <v>470</v>
      </c>
      <c r="T131" s="53" t="s">
        <v>29</v>
      </c>
      <c r="U131" s="53" t="s">
        <v>29</v>
      </c>
      <c r="V131" s="53" t="s">
        <v>29</v>
      </c>
      <c r="W131" s="53" t="s">
        <v>29</v>
      </c>
      <c r="X131" s="53" t="s">
        <v>29</v>
      </c>
      <c r="Y131" s="53" t="s">
        <v>29</v>
      </c>
      <c r="Z131" s="27"/>
      <c r="AA131" s="4"/>
      <c r="AB131" s="33"/>
      <c r="AC131" s="8"/>
      <c r="AD131" s="8"/>
      <c r="AE131" s="8"/>
      <c r="AF131" s="8"/>
      <c r="AG131" s="8"/>
      <c r="AH131" s="8"/>
      <c r="AI131" s="8"/>
      <c r="AL131" s="35" t="s">
        <v>702</v>
      </c>
      <c r="AM131" s="35" t="s">
        <v>815</v>
      </c>
    </row>
    <row r="132" spans="1:39" s="54" customFormat="1" ht="81" customHeight="1" x14ac:dyDescent="0.25">
      <c r="A132" s="12">
        <f t="shared" si="1"/>
        <v>122</v>
      </c>
      <c r="B132" s="4" t="s">
        <v>200</v>
      </c>
      <c r="C132" s="4" t="s">
        <v>201</v>
      </c>
      <c r="D132" s="4" t="s">
        <v>214</v>
      </c>
      <c r="E132" s="4" t="s">
        <v>215</v>
      </c>
      <c r="F132" s="4" t="s">
        <v>30</v>
      </c>
      <c r="G132" s="4" t="s">
        <v>39</v>
      </c>
      <c r="H132" s="4">
        <v>1916</v>
      </c>
      <c r="I132" s="13">
        <v>1208.3</v>
      </c>
      <c r="K132" s="6">
        <v>3</v>
      </c>
      <c r="L132" s="12" t="s">
        <v>854</v>
      </c>
      <c r="M132" s="53"/>
      <c r="N132" s="60" t="s">
        <v>470</v>
      </c>
      <c r="O132" s="103"/>
      <c r="P132" s="61"/>
      <c r="Q132" s="104" t="s">
        <v>470</v>
      </c>
      <c r="R132" s="104"/>
      <c r="S132" s="53" t="s">
        <v>470</v>
      </c>
      <c r="T132" s="53"/>
      <c r="U132" s="53"/>
      <c r="V132" s="53"/>
      <c r="W132" s="53"/>
      <c r="X132" s="53"/>
      <c r="Y132" s="53"/>
      <c r="Z132" s="27"/>
      <c r="AA132" s="4"/>
      <c r="AB132" s="33"/>
      <c r="AC132" s="8"/>
      <c r="AD132" s="8"/>
      <c r="AE132" s="8"/>
      <c r="AF132" s="8"/>
      <c r="AG132" s="8"/>
      <c r="AH132" s="8"/>
      <c r="AI132" s="8"/>
      <c r="AL132" s="35"/>
      <c r="AM132" s="35"/>
    </row>
    <row r="133" spans="1:39" s="54" customFormat="1" ht="81" customHeight="1" x14ac:dyDescent="0.25">
      <c r="A133" s="12">
        <f t="shared" si="1"/>
        <v>123</v>
      </c>
      <c r="B133" s="4" t="s">
        <v>200</v>
      </c>
      <c r="C133" s="4" t="s">
        <v>201</v>
      </c>
      <c r="D133" s="4" t="s">
        <v>216</v>
      </c>
      <c r="E133" s="4" t="s">
        <v>217</v>
      </c>
      <c r="F133" s="4" t="s">
        <v>30</v>
      </c>
      <c r="G133" s="4" t="s">
        <v>39</v>
      </c>
      <c r="H133" s="4">
        <v>1916</v>
      </c>
      <c r="I133" s="13">
        <v>671.4</v>
      </c>
      <c r="K133" s="6">
        <v>3</v>
      </c>
      <c r="L133" s="12" t="s">
        <v>840</v>
      </c>
      <c r="M133" s="53"/>
      <c r="N133" s="105"/>
      <c r="O133" s="106"/>
      <c r="P133" s="107"/>
      <c r="Q133" s="104" t="s">
        <v>470</v>
      </c>
      <c r="R133" s="104"/>
      <c r="S133" s="53" t="s">
        <v>470</v>
      </c>
      <c r="T133" s="53"/>
      <c r="U133" s="53"/>
      <c r="V133" s="53"/>
      <c r="W133" s="53"/>
      <c r="X133" s="53"/>
      <c r="Y133" s="53"/>
      <c r="Z133" s="27"/>
      <c r="AA133" s="4"/>
      <c r="AB133" s="33"/>
      <c r="AC133" s="8"/>
      <c r="AD133" s="8"/>
      <c r="AE133" s="8"/>
      <c r="AF133" s="8"/>
      <c r="AG133" s="8"/>
      <c r="AH133" s="8"/>
      <c r="AI133" s="8"/>
      <c r="AL133" s="35"/>
      <c r="AM133" s="35"/>
    </row>
    <row r="134" spans="1:39" s="54" customFormat="1" ht="81" customHeight="1" x14ac:dyDescent="0.25">
      <c r="A134" s="12">
        <f t="shared" si="1"/>
        <v>124</v>
      </c>
      <c r="B134" s="4" t="s">
        <v>200</v>
      </c>
      <c r="C134" s="4" t="s">
        <v>201</v>
      </c>
      <c r="D134" s="4" t="s">
        <v>202</v>
      </c>
      <c r="E134" s="4" t="s">
        <v>203</v>
      </c>
      <c r="F134" s="4" t="s">
        <v>30</v>
      </c>
      <c r="G134" s="4" t="s">
        <v>39</v>
      </c>
      <c r="H134" s="4">
        <v>1913</v>
      </c>
      <c r="I134" s="13">
        <v>863.8</v>
      </c>
      <c r="J134" s="5"/>
      <c r="K134" s="6">
        <v>2</v>
      </c>
      <c r="L134" s="12" t="s">
        <v>854</v>
      </c>
      <c r="M134" s="53"/>
      <c r="N134" s="63" t="s">
        <v>470</v>
      </c>
      <c r="O134" s="63"/>
      <c r="P134" s="63"/>
      <c r="Q134" s="104" t="s">
        <v>470</v>
      </c>
      <c r="R134" s="104"/>
      <c r="S134" s="53" t="s">
        <v>470</v>
      </c>
      <c r="T134" s="53"/>
      <c r="U134" s="53"/>
      <c r="V134" s="53"/>
      <c r="W134" s="53"/>
      <c r="X134" s="53"/>
      <c r="Y134" s="53"/>
      <c r="Z134" s="27"/>
      <c r="AA134" s="4"/>
      <c r="AB134" s="33"/>
      <c r="AC134" s="8"/>
      <c r="AD134" s="8"/>
      <c r="AE134" s="8"/>
      <c r="AF134" s="8"/>
      <c r="AG134" s="8"/>
      <c r="AH134" s="8"/>
      <c r="AI134" s="8"/>
      <c r="AL134" s="35"/>
      <c r="AM134" s="35"/>
    </row>
    <row r="135" spans="1:39" s="54" customFormat="1" ht="81" customHeight="1" x14ac:dyDescent="0.25">
      <c r="A135" s="12">
        <f t="shared" si="1"/>
        <v>125</v>
      </c>
      <c r="B135" s="4" t="s">
        <v>200</v>
      </c>
      <c r="C135" s="4" t="s">
        <v>201</v>
      </c>
      <c r="D135" s="4" t="s">
        <v>204</v>
      </c>
      <c r="E135" s="4" t="s">
        <v>205</v>
      </c>
      <c r="F135" s="4" t="s">
        <v>30</v>
      </c>
      <c r="G135" s="4" t="s">
        <v>39</v>
      </c>
      <c r="H135" s="4">
        <v>1913</v>
      </c>
      <c r="I135" s="13">
        <v>1049.0999999999999</v>
      </c>
      <c r="J135" s="5"/>
      <c r="K135" s="6">
        <v>3</v>
      </c>
      <c r="L135" s="12" t="s">
        <v>854</v>
      </c>
      <c r="M135" s="53"/>
      <c r="N135" s="63" t="s">
        <v>470</v>
      </c>
      <c r="O135" s="63"/>
      <c r="P135" s="63"/>
      <c r="Q135" s="104" t="s">
        <v>470</v>
      </c>
      <c r="R135" s="104"/>
      <c r="S135" s="53" t="s">
        <v>470</v>
      </c>
      <c r="T135" s="53"/>
      <c r="U135" s="53"/>
      <c r="V135" s="53"/>
      <c r="W135" s="53"/>
      <c r="X135" s="53"/>
      <c r="Y135" s="53"/>
      <c r="Z135" s="27"/>
      <c r="AA135" s="4"/>
      <c r="AB135" s="33"/>
      <c r="AC135" s="8"/>
      <c r="AD135" s="8"/>
      <c r="AE135" s="8"/>
      <c r="AF135" s="8"/>
      <c r="AG135" s="8"/>
      <c r="AH135" s="8"/>
      <c r="AI135" s="8"/>
      <c r="AL135" s="35"/>
      <c r="AM135" s="35"/>
    </row>
    <row r="136" spans="1:39" s="54" customFormat="1" ht="81" customHeight="1" x14ac:dyDescent="0.25">
      <c r="A136" s="12">
        <f t="shared" si="1"/>
        <v>126</v>
      </c>
      <c r="B136" s="4" t="s">
        <v>200</v>
      </c>
      <c r="C136" s="4" t="s">
        <v>201</v>
      </c>
      <c r="D136" s="4" t="s">
        <v>206</v>
      </c>
      <c r="E136" s="4" t="s">
        <v>207</v>
      </c>
      <c r="F136" s="4" t="s">
        <v>30</v>
      </c>
      <c r="G136" s="4" t="s">
        <v>39</v>
      </c>
      <c r="H136" s="4">
        <v>1913</v>
      </c>
      <c r="I136" s="13">
        <v>1600.2</v>
      </c>
      <c r="J136" s="5"/>
      <c r="K136" s="6">
        <v>3</v>
      </c>
      <c r="L136" s="12" t="s">
        <v>855</v>
      </c>
      <c r="M136" s="53"/>
      <c r="N136" s="63" t="s">
        <v>470</v>
      </c>
      <c r="O136" s="63"/>
      <c r="P136" s="63"/>
      <c r="Q136" s="104" t="s">
        <v>470</v>
      </c>
      <c r="R136" s="104"/>
      <c r="S136" s="53" t="s">
        <v>470</v>
      </c>
      <c r="T136" s="53"/>
      <c r="U136" s="53"/>
      <c r="V136" s="53"/>
      <c r="W136" s="53"/>
      <c r="X136" s="53"/>
      <c r="Y136" s="53"/>
      <c r="Z136" s="27"/>
      <c r="AA136" s="4"/>
      <c r="AB136" s="33"/>
      <c r="AC136" s="8"/>
      <c r="AD136" s="8"/>
      <c r="AE136" s="8"/>
      <c r="AF136" s="8"/>
      <c r="AG136" s="8"/>
      <c r="AH136" s="8"/>
      <c r="AI136" s="8"/>
      <c r="AL136" s="35"/>
      <c r="AM136" s="35"/>
    </row>
    <row r="137" spans="1:39" s="54" customFormat="1" ht="81" customHeight="1" x14ac:dyDescent="0.25">
      <c r="A137" s="12">
        <f t="shared" si="1"/>
        <v>127</v>
      </c>
      <c r="B137" s="4" t="s">
        <v>200</v>
      </c>
      <c r="C137" s="4" t="s">
        <v>201</v>
      </c>
      <c r="D137" s="4" t="s">
        <v>208</v>
      </c>
      <c r="E137" s="4" t="s">
        <v>209</v>
      </c>
      <c r="F137" s="4" t="s">
        <v>30</v>
      </c>
      <c r="G137" s="4" t="s">
        <v>39</v>
      </c>
      <c r="H137" s="4">
        <v>1913</v>
      </c>
      <c r="I137" s="13">
        <v>534.5</v>
      </c>
      <c r="J137" s="5"/>
      <c r="K137" s="6">
        <v>2</v>
      </c>
      <c r="L137" s="12" t="s">
        <v>840</v>
      </c>
      <c r="M137" s="53"/>
      <c r="N137" s="63"/>
      <c r="O137" s="63"/>
      <c r="P137" s="63"/>
      <c r="Q137" s="104" t="s">
        <v>470</v>
      </c>
      <c r="R137" s="104"/>
      <c r="S137" s="53" t="s">
        <v>470</v>
      </c>
      <c r="T137" s="53"/>
      <c r="U137" s="53"/>
      <c r="V137" s="53"/>
      <c r="W137" s="53"/>
      <c r="X137" s="53"/>
      <c r="Y137" s="53"/>
      <c r="Z137" s="27"/>
      <c r="AA137" s="4"/>
      <c r="AB137" s="33"/>
      <c r="AC137" s="8"/>
      <c r="AD137" s="8"/>
      <c r="AE137" s="8"/>
      <c r="AF137" s="8"/>
      <c r="AG137" s="8"/>
      <c r="AH137" s="8"/>
      <c r="AI137" s="8"/>
      <c r="AL137" s="35"/>
      <c r="AM137" s="35"/>
    </row>
    <row r="138" spans="1:39" s="54" customFormat="1" ht="81" customHeight="1" x14ac:dyDescent="0.25">
      <c r="A138" s="12">
        <f t="shared" si="1"/>
        <v>128</v>
      </c>
      <c r="B138" s="4" t="s">
        <v>200</v>
      </c>
      <c r="C138" s="4" t="s">
        <v>201</v>
      </c>
      <c r="D138" s="4" t="s">
        <v>210</v>
      </c>
      <c r="E138" s="4" t="s">
        <v>211</v>
      </c>
      <c r="F138" s="4" t="s">
        <v>30</v>
      </c>
      <c r="G138" s="4" t="s">
        <v>39</v>
      </c>
      <c r="H138" s="4">
        <v>1913</v>
      </c>
      <c r="I138" s="13">
        <v>519.70000000000005</v>
      </c>
      <c r="J138" s="5"/>
      <c r="K138" s="6">
        <v>2</v>
      </c>
      <c r="L138" s="12" t="s">
        <v>840</v>
      </c>
      <c r="M138" s="53"/>
      <c r="N138" s="63"/>
      <c r="O138" s="63"/>
      <c r="P138" s="63"/>
      <c r="Q138" s="104" t="s">
        <v>470</v>
      </c>
      <c r="R138" s="104"/>
      <c r="S138" s="53" t="s">
        <v>470</v>
      </c>
      <c r="T138" s="53"/>
      <c r="U138" s="53"/>
      <c r="V138" s="53"/>
      <c r="W138" s="53"/>
      <c r="X138" s="53"/>
      <c r="Y138" s="53"/>
      <c r="Z138" s="27"/>
      <c r="AA138" s="4"/>
      <c r="AB138" s="33"/>
      <c r="AC138" s="8"/>
      <c r="AD138" s="8"/>
      <c r="AE138" s="8"/>
      <c r="AF138" s="8"/>
      <c r="AG138" s="8"/>
      <c r="AH138" s="8"/>
      <c r="AI138" s="8"/>
      <c r="AL138" s="35"/>
      <c r="AM138" s="35"/>
    </row>
    <row r="139" spans="1:39" s="54" customFormat="1" ht="81" customHeight="1" x14ac:dyDescent="0.25">
      <c r="A139" s="12">
        <f t="shared" si="1"/>
        <v>129</v>
      </c>
      <c r="B139" s="4" t="s">
        <v>200</v>
      </c>
      <c r="C139" s="4" t="s">
        <v>201</v>
      </c>
      <c r="D139" s="4" t="s">
        <v>212</v>
      </c>
      <c r="E139" s="4" t="s">
        <v>213</v>
      </c>
      <c r="F139" s="4" t="s">
        <v>30</v>
      </c>
      <c r="G139" s="4" t="s">
        <v>39</v>
      </c>
      <c r="H139" s="4">
        <v>1913</v>
      </c>
      <c r="I139" s="13">
        <v>1073</v>
      </c>
      <c r="J139" s="5"/>
      <c r="K139" s="6">
        <v>3</v>
      </c>
      <c r="L139" s="12" t="s">
        <v>856</v>
      </c>
      <c r="M139" s="53"/>
      <c r="N139" s="63" t="s">
        <v>470</v>
      </c>
      <c r="O139" s="63"/>
      <c r="P139" s="63"/>
      <c r="Q139" s="104" t="s">
        <v>470</v>
      </c>
      <c r="R139" s="104"/>
      <c r="S139" s="53" t="s">
        <v>470</v>
      </c>
      <c r="T139" s="53"/>
      <c r="U139" s="53"/>
      <c r="V139" s="53"/>
      <c r="W139" s="53"/>
      <c r="X139" s="53"/>
      <c r="Y139" s="53"/>
      <c r="Z139" s="27"/>
      <c r="AA139" s="4"/>
      <c r="AB139" s="33"/>
      <c r="AC139" s="8"/>
      <c r="AD139" s="8"/>
      <c r="AE139" s="8"/>
      <c r="AF139" s="8"/>
      <c r="AG139" s="8"/>
      <c r="AH139" s="8"/>
      <c r="AI139" s="8"/>
      <c r="AL139" s="35"/>
      <c r="AM139" s="35"/>
    </row>
    <row r="140" spans="1:39" s="54" customFormat="1" ht="81" customHeight="1" x14ac:dyDescent="0.25">
      <c r="A140" s="12">
        <f t="shared" ref="A140" si="2">A139+1</f>
        <v>130</v>
      </c>
      <c r="B140" s="4" t="s">
        <v>218</v>
      </c>
      <c r="C140" s="4" t="s">
        <v>219</v>
      </c>
      <c r="D140" s="4" t="s">
        <v>220</v>
      </c>
      <c r="E140" s="4" t="s">
        <v>461</v>
      </c>
      <c r="F140" s="4" t="s">
        <v>30</v>
      </c>
      <c r="G140" s="4" t="s">
        <v>39</v>
      </c>
      <c r="H140" s="4">
        <v>1957</v>
      </c>
      <c r="I140" s="13">
        <v>341.3</v>
      </c>
      <c r="J140" s="5"/>
      <c r="K140" s="6">
        <v>2</v>
      </c>
      <c r="L140" s="12" t="s">
        <v>905</v>
      </c>
      <c r="M140" s="53"/>
      <c r="N140" s="63" t="s">
        <v>470</v>
      </c>
      <c r="O140" s="63"/>
      <c r="P140" s="63"/>
      <c r="Q140" s="104" t="s">
        <v>470</v>
      </c>
      <c r="R140" s="104"/>
      <c r="S140" s="53" t="s">
        <v>470</v>
      </c>
      <c r="T140" s="53" t="s">
        <v>29</v>
      </c>
      <c r="U140" s="53" t="s">
        <v>470</v>
      </c>
      <c r="V140" s="53" t="s">
        <v>29</v>
      </c>
      <c r="W140" s="53" t="s">
        <v>470</v>
      </c>
      <c r="X140" s="53" t="s">
        <v>470</v>
      </c>
      <c r="Y140" s="53" t="s">
        <v>29</v>
      </c>
      <c r="Z140" s="27"/>
      <c r="AA140" s="4"/>
      <c r="AB140" s="33" t="s">
        <v>906</v>
      </c>
      <c r="AC140" s="8"/>
      <c r="AD140" s="8"/>
      <c r="AE140" s="8"/>
      <c r="AF140" s="8"/>
      <c r="AG140" s="8"/>
      <c r="AH140" s="8"/>
      <c r="AI140" s="8"/>
      <c r="AL140" s="35" t="s">
        <v>703</v>
      </c>
      <c r="AM140" s="35" t="s">
        <v>816</v>
      </c>
    </row>
    <row r="141" spans="1:39" s="54" customFormat="1" ht="16.5" x14ac:dyDescent="0.25">
      <c r="D141" s="15"/>
      <c r="E141" s="15"/>
      <c r="I141" s="44"/>
      <c r="J141" s="14"/>
      <c r="K141" s="1"/>
      <c r="L141" s="1"/>
      <c r="Z141" s="22"/>
      <c r="AA141" s="22"/>
    </row>
    <row r="142" spans="1:39" ht="15.75" x14ac:dyDescent="0.25">
      <c r="A142" s="36" t="s">
        <v>221</v>
      </c>
      <c r="B142" s="37"/>
      <c r="C142" s="37"/>
      <c r="D142" s="38"/>
      <c r="E142" s="38"/>
      <c r="F142" s="37"/>
      <c r="G142" s="37"/>
      <c r="H142" s="37"/>
    </row>
    <row r="143" spans="1:39" ht="15.75" x14ac:dyDescent="0.25">
      <c r="A143" s="36" t="s">
        <v>911</v>
      </c>
      <c r="B143" s="37"/>
      <c r="C143" s="37"/>
      <c r="D143" s="38"/>
      <c r="E143" s="38"/>
      <c r="F143" s="37"/>
      <c r="G143" s="37"/>
      <c r="H143" s="37"/>
    </row>
    <row r="144" spans="1:39" ht="15.75" x14ac:dyDescent="0.25">
      <c r="A144" s="36" t="s">
        <v>912</v>
      </c>
      <c r="B144" s="37"/>
      <c r="C144" s="37"/>
      <c r="D144" s="38"/>
      <c r="E144" s="38"/>
      <c r="F144" s="37"/>
      <c r="G144" s="37"/>
      <c r="H144" s="43"/>
    </row>
    <row r="145" spans="1:8" ht="15.75" x14ac:dyDescent="0.25">
      <c r="A145" s="36" t="s">
        <v>913</v>
      </c>
      <c r="B145" s="37"/>
      <c r="C145" s="37"/>
      <c r="D145" s="38"/>
      <c r="E145" s="38"/>
      <c r="F145" s="37"/>
      <c r="G145" s="37"/>
      <c r="H145" s="37"/>
    </row>
    <row r="146" spans="1:8" ht="15.75" x14ac:dyDescent="0.25">
      <c r="A146" s="36" t="s">
        <v>914</v>
      </c>
      <c r="B146" s="37"/>
      <c r="C146" s="37"/>
      <c r="D146" s="38"/>
      <c r="E146" s="38"/>
      <c r="F146" s="37"/>
      <c r="G146" s="37"/>
      <c r="H146" s="37"/>
    </row>
    <row r="147" spans="1:8" ht="15.75" x14ac:dyDescent="0.25">
      <c r="A147" s="36" t="s">
        <v>915</v>
      </c>
      <c r="B147" s="37"/>
      <c r="C147" s="37"/>
      <c r="D147" s="38"/>
      <c r="E147" s="38"/>
      <c r="F147" s="37"/>
      <c r="G147" s="37"/>
      <c r="H147" s="37"/>
    </row>
    <row r="148" spans="1:8" ht="15.75" x14ac:dyDescent="0.25">
      <c r="A148" s="36" t="s">
        <v>916</v>
      </c>
      <c r="B148" s="37"/>
      <c r="C148" s="37"/>
      <c r="D148" s="38"/>
      <c r="E148" s="38"/>
      <c r="F148" s="37"/>
      <c r="G148" s="37"/>
      <c r="H148" s="37"/>
    </row>
    <row r="149" spans="1:8" ht="15.75" x14ac:dyDescent="0.25">
      <c r="A149" s="36" t="s">
        <v>917</v>
      </c>
      <c r="B149" s="37"/>
      <c r="C149" s="37"/>
      <c r="D149" s="38"/>
      <c r="E149" s="38"/>
      <c r="F149" s="37"/>
      <c r="G149" s="37"/>
      <c r="H149" s="37"/>
    </row>
    <row r="150" spans="1:8" ht="15.75" x14ac:dyDescent="0.25">
      <c r="A150" s="36" t="s">
        <v>918</v>
      </c>
      <c r="B150" s="37"/>
      <c r="C150" s="37"/>
      <c r="D150" s="38"/>
      <c r="E150" s="38"/>
      <c r="F150" s="37"/>
      <c r="G150" s="37"/>
      <c r="H150" s="37"/>
    </row>
    <row r="151" spans="1:8" ht="15.75" x14ac:dyDescent="0.25">
      <c r="A151" s="36" t="s">
        <v>919</v>
      </c>
      <c r="B151" s="37"/>
      <c r="C151" s="37"/>
      <c r="D151" s="38"/>
      <c r="E151" s="38"/>
      <c r="F151" s="37"/>
      <c r="G151" s="37"/>
      <c r="H151" s="37"/>
    </row>
    <row r="152" spans="1:8" ht="15.75" x14ac:dyDescent="0.25">
      <c r="A152" s="59" t="s">
        <v>920</v>
      </c>
      <c r="B152" s="59"/>
      <c r="C152" s="59"/>
      <c r="D152" s="59"/>
      <c r="E152" s="59"/>
      <c r="F152" s="59"/>
      <c r="G152" s="59"/>
      <c r="H152" s="59"/>
    </row>
    <row r="153" spans="1:8" ht="15.6" customHeight="1" x14ac:dyDescent="0.25">
      <c r="A153" s="62" t="s">
        <v>921</v>
      </c>
      <c r="B153" s="62"/>
      <c r="C153" s="62"/>
      <c r="D153" s="62"/>
      <c r="E153" s="62"/>
      <c r="F153" s="62"/>
      <c r="G153" s="62"/>
      <c r="H153" s="62"/>
    </row>
    <row r="154" spans="1:8" ht="15.75" x14ac:dyDescent="0.25">
      <c r="A154" s="42" t="s">
        <v>922</v>
      </c>
      <c r="B154" s="37"/>
      <c r="C154" s="37"/>
      <c r="D154" s="38"/>
      <c r="E154" s="38"/>
      <c r="F154" s="37"/>
      <c r="G154" s="37"/>
      <c r="H154" s="37"/>
    </row>
    <row r="155" spans="1:8" ht="15.75" x14ac:dyDescent="0.25">
      <c r="A155" s="42" t="s">
        <v>923</v>
      </c>
      <c r="B155" s="37"/>
      <c r="C155" s="42"/>
      <c r="D155" s="57"/>
      <c r="E155" s="57"/>
      <c r="F155" s="37"/>
      <c r="G155" s="37"/>
      <c r="H155" s="37"/>
    </row>
    <row r="156" spans="1:8" ht="15.75" x14ac:dyDescent="0.25">
      <c r="A156" s="42" t="s">
        <v>924</v>
      </c>
      <c r="B156" s="37"/>
      <c r="C156" s="37"/>
      <c r="D156" s="38"/>
      <c r="E156" s="38"/>
      <c r="F156" s="37"/>
      <c r="G156" s="37"/>
      <c r="H156" s="37"/>
    </row>
    <row r="157" spans="1:8" ht="15.75" x14ac:dyDescent="0.25">
      <c r="A157" s="42" t="s">
        <v>925</v>
      </c>
      <c r="B157" s="37"/>
      <c r="C157" s="37"/>
      <c r="D157" s="38"/>
      <c r="E157" s="38"/>
      <c r="F157" s="37"/>
      <c r="G157" s="37"/>
      <c r="H157" s="37"/>
    </row>
    <row r="158" spans="1:8" ht="15.75" x14ac:dyDescent="0.25">
      <c r="A158" s="42" t="s">
        <v>222</v>
      </c>
      <c r="B158" s="37"/>
      <c r="C158" s="37"/>
      <c r="D158" s="38"/>
      <c r="E158" s="38"/>
      <c r="F158" s="37"/>
      <c r="G158" s="37"/>
      <c r="H158" s="37"/>
    </row>
    <row r="159" spans="1:8" ht="15.75" x14ac:dyDescent="0.25">
      <c r="A159" s="42" t="s">
        <v>223</v>
      </c>
      <c r="B159" s="37"/>
      <c r="C159" s="37"/>
      <c r="D159" s="38"/>
      <c r="E159" s="38"/>
      <c r="F159" s="37"/>
      <c r="G159" s="37"/>
      <c r="H159" s="37"/>
    </row>
    <row r="160" spans="1:8" ht="15.75" x14ac:dyDescent="0.25">
      <c r="A160" s="42" t="s">
        <v>224</v>
      </c>
      <c r="B160" s="37"/>
      <c r="C160" s="37"/>
      <c r="D160" s="38"/>
      <c r="E160" s="38"/>
      <c r="F160" s="37"/>
      <c r="G160" s="37"/>
      <c r="H160" s="37"/>
    </row>
    <row r="161" spans="1:8" ht="16.5" x14ac:dyDescent="0.25">
      <c r="A161" s="36" t="s">
        <v>926</v>
      </c>
      <c r="B161" s="54"/>
      <c r="C161" s="54"/>
      <c r="D161" s="15"/>
      <c r="E161" s="15"/>
      <c r="F161" s="54"/>
      <c r="G161" s="54"/>
      <c r="H161" s="54"/>
    </row>
  </sheetData>
  <autoFilter ref="A10:Y161">
    <filterColumn colId="13" showButton="0"/>
    <filterColumn colId="14" showButton="0"/>
    <filterColumn colId="16" showButton="0"/>
  </autoFilter>
  <mergeCells count="302">
    <mergeCell ref="N25:P25"/>
    <mergeCell ref="Q25:R25"/>
    <mergeCell ref="N26:P26"/>
    <mergeCell ref="Q26:R26"/>
    <mergeCell ref="N27:P27"/>
    <mergeCell ref="Q27:R27"/>
    <mergeCell ref="N28:P28"/>
    <mergeCell ref="Q28:R28"/>
    <mergeCell ref="Q5:R5"/>
    <mergeCell ref="A6:Y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  <mergeCell ref="K7:K9"/>
    <mergeCell ref="L7:Y7"/>
    <mergeCell ref="N14:P14"/>
    <mergeCell ref="Q14:R14"/>
    <mergeCell ref="AB7:AI7"/>
    <mergeCell ref="L8:L9"/>
    <mergeCell ref="M8:M9"/>
    <mergeCell ref="N8:P9"/>
    <mergeCell ref="Q8:R9"/>
    <mergeCell ref="S8:S9"/>
    <mergeCell ref="AG8:AG9"/>
    <mergeCell ref="AH8:AH9"/>
    <mergeCell ref="X8:X9"/>
    <mergeCell ref="AI8:AI9"/>
    <mergeCell ref="N15:P15"/>
    <mergeCell ref="Q15:R15"/>
    <mergeCell ref="N24:P24"/>
    <mergeCell ref="Q24:R24"/>
    <mergeCell ref="N16:P16"/>
    <mergeCell ref="Q16:R16"/>
    <mergeCell ref="N23:P23"/>
    <mergeCell ref="Q23:R23"/>
    <mergeCell ref="N17:P17"/>
    <mergeCell ref="Q17:R17"/>
    <mergeCell ref="N18:P18"/>
    <mergeCell ref="Q18:R18"/>
    <mergeCell ref="N19:P19"/>
    <mergeCell ref="Q19:R19"/>
    <mergeCell ref="N20:P20"/>
    <mergeCell ref="Q20:R20"/>
    <mergeCell ref="N21:P21"/>
    <mergeCell ref="Q21:R21"/>
    <mergeCell ref="N22:P22"/>
    <mergeCell ref="Q22:R22"/>
    <mergeCell ref="AM8:AM9"/>
    <mergeCell ref="N10:P10"/>
    <mergeCell ref="Q10:R10"/>
    <mergeCell ref="AA8:AA9"/>
    <mergeCell ref="AB8:AB9"/>
    <mergeCell ref="AD8:AD9"/>
    <mergeCell ref="AE8:AE9"/>
    <mergeCell ref="AC8:AC9"/>
    <mergeCell ref="Q13:R13"/>
    <mergeCell ref="N13:P13"/>
    <mergeCell ref="AF8:AF9"/>
    <mergeCell ref="T8:T9"/>
    <mergeCell ref="U8:U9"/>
    <mergeCell ref="V8:V9"/>
    <mergeCell ref="W8:W9"/>
    <mergeCell ref="Y8:Y9"/>
    <mergeCell ref="N11:P11"/>
    <mergeCell ref="Q11:R11"/>
    <mergeCell ref="N12:P12"/>
    <mergeCell ref="Q12:R12"/>
    <mergeCell ref="AL8:AL9"/>
    <mergeCell ref="N35:P35"/>
    <mergeCell ref="Q35:R35"/>
    <mergeCell ref="N34:P34"/>
    <mergeCell ref="Q34:R34"/>
    <mergeCell ref="N42:P42"/>
    <mergeCell ref="Q42:R42"/>
    <mergeCell ref="N40:P40"/>
    <mergeCell ref="Q40:R40"/>
    <mergeCell ref="N43:P43"/>
    <mergeCell ref="Q43:R43"/>
    <mergeCell ref="N29:P29"/>
    <mergeCell ref="Q29:R29"/>
    <mergeCell ref="N30:P30"/>
    <mergeCell ref="Q30:R30"/>
    <mergeCell ref="N31:P31"/>
    <mergeCell ref="Q31:R31"/>
    <mergeCell ref="N32:P32"/>
    <mergeCell ref="Q32:R32"/>
    <mergeCell ref="N33:P33"/>
    <mergeCell ref="Q33:R33"/>
    <mergeCell ref="N53:P53"/>
    <mergeCell ref="Q53:R53"/>
    <mergeCell ref="N44:P44"/>
    <mergeCell ref="Q44:R44"/>
    <mergeCell ref="N45:P45"/>
    <mergeCell ref="Q45:R45"/>
    <mergeCell ref="N36:P36"/>
    <mergeCell ref="Q36:R36"/>
    <mergeCell ref="N37:P37"/>
    <mergeCell ref="Q37:R37"/>
    <mergeCell ref="N38:P38"/>
    <mergeCell ref="Q38:R38"/>
    <mergeCell ref="N39:P39"/>
    <mergeCell ref="Q39:R39"/>
    <mergeCell ref="N41:P41"/>
    <mergeCell ref="Q41:R41"/>
    <mergeCell ref="N47:P47"/>
    <mergeCell ref="Q47:R47"/>
    <mergeCell ref="N46:P46"/>
    <mergeCell ref="Q46:R46"/>
    <mergeCell ref="N48:P48"/>
    <mergeCell ref="Q48:R48"/>
    <mergeCell ref="N49:P49"/>
    <mergeCell ref="Q49:R49"/>
    <mergeCell ref="N50:P50"/>
    <mergeCell ref="Q50:R50"/>
    <mergeCell ref="N51:P51"/>
    <mergeCell ref="Q51:R51"/>
    <mergeCell ref="N52:P52"/>
    <mergeCell ref="Q52:R52"/>
    <mergeCell ref="N63:P63"/>
    <mergeCell ref="Q63:R63"/>
    <mergeCell ref="N64:P64"/>
    <mergeCell ref="Q64:R64"/>
    <mergeCell ref="N54:P54"/>
    <mergeCell ref="Q54:R54"/>
    <mergeCell ref="N55:P55"/>
    <mergeCell ref="Q55:R55"/>
    <mergeCell ref="N56:P56"/>
    <mergeCell ref="Q56:R56"/>
    <mergeCell ref="N57:P57"/>
    <mergeCell ref="Q57:R57"/>
    <mergeCell ref="N58:P58"/>
    <mergeCell ref="Q58:R58"/>
    <mergeCell ref="N59:P59"/>
    <mergeCell ref="Q59:R59"/>
    <mergeCell ref="N60:P60"/>
    <mergeCell ref="Q60:R60"/>
    <mergeCell ref="N61:P61"/>
    <mergeCell ref="Q61:R61"/>
    <mergeCell ref="N62:P62"/>
    <mergeCell ref="Q62:R62"/>
    <mergeCell ref="Q78:R78"/>
    <mergeCell ref="N79:P79"/>
    <mergeCell ref="Q79:R79"/>
    <mergeCell ref="N80:P80"/>
    <mergeCell ref="Q80:R80"/>
    <mergeCell ref="N71:P71"/>
    <mergeCell ref="Q71:R71"/>
    <mergeCell ref="N66:P66"/>
    <mergeCell ref="Q66:R66"/>
    <mergeCell ref="N67:P67"/>
    <mergeCell ref="Q67:R67"/>
    <mergeCell ref="N68:P68"/>
    <mergeCell ref="Q68:R68"/>
    <mergeCell ref="N69:P69"/>
    <mergeCell ref="Q69:R69"/>
    <mergeCell ref="N65:P65"/>
    <mergeCell ref="Q65:R65"/>
    <mergeCell ref="N92:P92"/>
    <mergeCell ref="Q92:R92"/>
    <mergeCell ref="N70:P70"/>
    <mergeCell ref="Q70:R70"/>
    <mergeCell ref="N82:P82"/>
    <mergeCell ref="Q82:R82"/>
    <mergeCell ref="N72:P72"/>
    <mergeCell ref="Q72:R72"/>
    <mergeCell ref="N73:P73"/>
    <mergeCell ref="Q73:R73"/>
    <mergeCell ref="N74:P74"/>
    <mergeCell ref="Q74:R74"/>
    <mergeCell ref="N75:P75"/>
    <mergeCell ref="Q75:R75"/>
    <mergeCell ref="N76:P76"/>
    <mergeCell ref="Q76:R76"/>
    <mergeCell ref="N77:P77"/>
    <mergeCell ref="Q77:R77"/>
    <mergeCell ref="N78:P78"/>
    <mergeCell ref="N114:P114"/>
    <mergeCell ref="Q114:R114"/>
    <mergeCell ref="N115:P115"/>
    <mergeCell ref="Q115:R115"/>
    <mergeCell ref="N116:P116"/>
    <mergeCell ref="N81:P81"/>
    <mergeCell ref="Q81:R81"/>
    <mergeCell ref="N94:P94"/>
    <mergeCell ref="Q94:R94"/>
    <mergeCell ref="N83:P83"/>
    <mergeCell ref="Q83:R83"/>
    <mergeCell ref="N84:P84"/>
    <mergeCell ref="Q84:R84"/>
    <mergeCell ref="N85:P85"/>
    <mergeCell ref="Q85:R85"/>
    <mergeCell ref="N86:P86"/>
    <mergeCell ref="Q86:R86"/>
    <mergeCell ref="N87:P87"/>
    <mergeCell ref="Q87:R87"/>
    <mergeCell ref="N88:P88"/>
    <mergeCell ref="Q88:R88"/>
    <mergeCell ref="N89:P89"/>
    <mergeCell ref="Q89:R89"/>
    <mergeCell ref="N90:P90"/>
    <mergeCell ref="N119:P119"/>
    <mergeCell ref="Q116:R116"/>
    <mergeCell ref="N117:P117"/>
    <mergeCell ref="Q117:R117"/>
    <mergeCell ref="N118:P118"/>
    <mergeCell ref="Q119:R119"/>
    <mergeCell ref="N120:P120"/>
    <mergeCell ref="N140:P140"/>
    <mergeCell ref="Q140:R140"/>
    <mergeCell ref="N139:P139"/>
    <mergeCell ref="Q139:R139"/>
    <mergeCell ref="N134:P134"/>
    <mergeCell ref="Q134:R134"/>
    <mergeCell ref="N135:P135"/>
    <mergeCell ref="Q135:R135"/>
    <mergeCell ref="N136:P136"/>
    <mergeCell ref="Q136:R136"/>
    <mergeCell ref="N137:P137"/>
    <mergeCell ref="Q137:R137"/>
    <mergeCell ref="N138:P138"/>
    <mergeCell ref="Q138:R138"/>
    <mergeCell ref="N129:P129"/>
    <mergeCell ref="Q129:R129"/>
    <mergeCell ref="N126:P126"/>
    <mergeCell ref="Q120:R120"/>
    <mergeCell ref="N121:P121"/>
    <mergeCell ref="Q121:R121"/>
    <mergeCell ref="Q93:R93"/>
    <mergeCell ref="N107:P107"/>
    <mergeCell ref="Q107:R107"/>
    <mergeCell ref="N95:P95"/>
    <mergeCell ref="Q95:R95"/>
    <mergeCell ref="N96:P96"/>
    <mergeCell ref="Q96:R96"/>
    <mergeCell ref="N98:P98"/>
    <mergeCell ref="Q118:R118"/>
    <mergeCell ref="Q98:R98"/>
    <mergeCell ref="N99:P99"/>
    <mergeCell ref="Q99:R99"/>
    <mergeCell ref="N100:P100"/>
    <mergeCell ref="Q100:R100"/>
    <mergeCell ref="Q97:R97"/>
    <mergeCell ref="N97:P97"/>
    <mergeCell ref="N101:P101"/>
    <mergeCell ref="Q101:R101"/>
    <mergeCell ref="N102:P102"/>
    <mergeCell ref="Q102:R102"/>
    <mergeCell ref="N103:P103"/>
    <mergeCell ref="X1:Y1"/>
    <mergeCell ref="N106:P106"/>
    <mergeCell ref="Q106:R106"/>
    <mergeCell ref="Q112:R112"/>
    <mergeCell ref="N113:P113"/>
    <mergeCell ref="Q113:R113"/>
    <mergeCell ref="N108:P108"/>
    <mergeCell ref="Q108:R108"/>
    <mergeCell ref="N109:P109"/>
    <mergeCell ref="Q109:R109"/>
    <mergeCell ref="N110:P110"/>
    <mergeCell ref="Q110:R110"/>
    <mergeCell ref="N111:P111"/>
    <mergeCell ref="Q111:R111"/>
    <mergeCell ref="N112:P112"/>
    <mergeCell ref="N93:P93"/>
    <mergeCell ref="Q103:R103"/>
    <mergeCell ref="N104:P104"/>
    <mergeCell ref="Q104:R104"/>
    <mergeCell ref="N105:P105"/>
    <mergeCell ref="Q105:R105"/>
    <mergeCell ref="Q90:R90"/>
    <mergeCell ref="N91:P91"/>
    <mergeCell ref="Q91:R91"/>
    <mergeCell ref="N122:P122"/>
    <mergeCell ref="Q122:R122"/>
    <mergeCell ref="N127:P127"/>
    <mergeCell ref="Q127:R127"/>
    <mergeCell ref="N128:P128"/>
    <mergeCell ref="Q128:R128"/>
    <mergeCell ref="N123:P123"/>
    <mergeCell ref="Q123:R123"/>
    <mergeCell ref="N124:P124"/>
    <mergeCell ref="Q126:R126"/>
    <mergeCell ref="Q124:R124"/>
    <mergeCell ref="N125:P125"/>
    <mergeCell ref="Q125:R125"/>
    <mergeCell ref="A153:H153"/>
    <mergeCell ref="A152:H152"/>
    <mergeCell ref="N132:P132"/>
    <mergeCell ref="Q132:R132"/>
    <mergeCell ref="Q133:R133"/>
    <mergeCell ref="N133:P133"/>
    <mergeCell ref="Q130:R130"/>
    <mergeCell ref="N131:P131"/>
    <mergeCell ref="Q131:R131"/>
    <mergeCell ref="N130:P130"/>
  </mergeCells>
  <conditionalFormatting sqref="D98:D129 D11:D16 D24:D63 D66:D96">
    <cfRule type="duplicateValues" dxfId="20" priority="22"/>
  </conditionalFormatting>
  <conditionalFormatting sqref="D23">
    <cfRule type="duplicateValues" dxfId="19" priority="21"/>
  </conditionalFormatting>
  <conditionalFormatting sqref="D97">
    <cfRule type="duplicateValues" dxfId="18" priority="19"/>
  </conditionalFormatting>
  <conditionalFormatting sqref="E97">
    <cfRule type="duplicateValues" dxfId="17" priority="20"/>
  </conditionalFormatting>
  <conditionalFormatting sqref="E17 E19:E22">
    <cfRule type="duplicateValues" dxfId="16" priority="15"/>
  </conditionalFormatting>
  <conditionalFormatting sqref="D17 D19">
    <cfRule type="duplicateValues" dxfId="15" priority="16"/>
  </conditionalFormatting>
  <conditionalFormatting sqref="E98:E131 E11:E16 E23:E63 E66:E96 E140">
    <cfRule type="duplicateValues" dxfId="14" priority="3084"/>
  </conditionalFormatting>
  <conditionalFormatting sqref="D65">
    <cfRule type="duplicateValues" dxfId="13" priority="13"/>
  </conditionalFormatting>
  <conditionalFormatting sqref="E65">
    <cfRule type="duplicateValues" dxfId="12" priority="14"/>
  </conditionalFormatting>
  <conditionalFormatting sqref="D18">
    <cfRule type="duplicateValues" dxfId="11" priority="12"/>
  </conditionalFormatting>
  <conditionalFormatting sqref="D20">
    <cfRule type="duplicateValues" dxfId="10" priority="11"/>
  </conditionalFormatting>
  <conditionalFormatting sqref="D21">
    <cfRule type="duplicateValues" dxfId="9" priority="10"/>
  </conditionalFormatting>
  <conditionalFormatting sqref="D22">
    <cfRule type="duplicateValues" dxfId="8" priority="9"/>
  </conditionalFormatting>
  <conditionalFormatting sqref="E18">
    <cfRule type="duplicateValues" dxfId="7" priority="8"/>
  </conditionalFormatting>
  <conditionalFormatting sqref="E132">
    <cfRule type="duplicateValues" dxfId="6" priority="7"/>
  </conditionalFormatting>
  <conditionalFormatting sqref="E133">
    <cfRule type="duplicateValues" dxfId="5" priority="6"/>
  </conditionalFormatting>
  <conditionalFormatting sqref="E134:E139">
    <cfRule type="duplicateValues" dxfId="4" priority="5"/>
  </conditionalFormatting>
  <conditionalFormatting sqref="D64">
    <cfRule type="duplicateValues" dxfId="3" priority="3"/>
  </conditionalFormatting>
  <conditionalFormatting sqref="E64">
    <cfRule type="duplicateValues" dxfId="2" priority="4"/>
  </conditionalFormatting>
  <conditionalFormatting sqref="D140:D141 D7:D9">
    <cfRule type="duplicateValues" dxfId="1" priority="3304"/>
  </conditionalFormatting>
  <conditionalFormatting sqref="D142:D151 D154:D161">
    <cfRule type="duplicateValues" dxfId="0" priority="1"/>
  </conditionalFormatting>
  <pageMargins left="0.51181102362204722" right="0.51181102362204722" top="0.55118110236220474" bottom="0.55118110236220474" header="0.31496062992125984" footer="0.31496062992125984"/>
  <pageSetup paperSize="9" scale="41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РПКР</vt:lpstr>
      <vt:lpstr>ОКН</vt:lpstr>
      <vt:lpstr>ОКН!Область_печати</vt:lpstr>
      <vt:lpstr>РПКР!Область_печати</vt:lpstr>
    </vt:vector>
  </TitlesOfParts>
  <Company>plo.lan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Яковлевна Макарова</dc:creator>
  <cp:lastModifiedBy>Арина</cp:lastModifiedBy>
  <cp:lastPrinted>2022-12-10T07:44:49Z</cp:lastPrinted>
  <dcterms:created xsi:type="dcterms:W3CDTF">2019-05-29T12:53:21Z</dcterms:created>
  <dcterms:modified xsi:type="dcterms:W3CDTF">2023-08-17T07:13:40Z</dcterms:modified>
</cp:coreProperties>
</file>