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51" i="1" l="1"/>
  <c r="H51" i="1"/>
  <c r="J51" i="1"/>
  <c r="L51" i="1"/>
  <c r="D51" i="1"/>
  <c r="L42" i="1"/>
  <c r="J42" i="1"/>
  <c r="H42" i="1"/>
  <c r="F42" i="1"/>
  <c r="D42" i="1"/>
  <c r="F44" i="1" l="1"/>
  <c r="H44" i="1"/>
  <c r="J44" i="1"/>
  <c r="L44" i="1"/>
  <c r="D44" i="1"/>
  <c r="F39" i="1"/>
  <c r="H39" i="1"/>
  <c r="J39" i="1"/>
  <c r="L39" i="1"/>
  <c r="D39" i="1"/>
  <c r="F35" i="1"/>
  <c r="H35" i="1"/>
  <c r="J35" i="1"/>
  <c r="L35" i="1"/>
  <c r="D35" i="1"/>
  <c r="L30" i="1"/>
  <c r="F30" i="1"/>
  <c r="H30" i="1"/>
  <c r="J30" i="1"/>
  <c r="D30" i="1"/>
  <c r="D23" i="1"/>
  <c r="J17" i="1"/>
  <c r="D17" i="1"/>
</calcChain>
</file>

<file path=xl/sharedStrings.xml><?xml version="1.0" encoding="utf-8"?>
<sst xmlns="http://schemas.openxmlformats.org/spreadsheetml/2006/main" count="82" uniqueCount="54">
  <si>
    <t>к муниципальной программе</t>
  </si>
  <si>
    <t>Всего</t>
  </si>
  <si>
    <t>Федеральный бюджет</t>
  </si>
  <si>
    <t>Областной бюджет Ленинградской области</t>
  </si>
  <si>
    <t xml:space="preserve">Местные бюджеты </t>
  </si>
  <si>
    <t xml:space="preserve">Прочие источники </t>
  </si>
  <si>
    <t xml:space="preserve">Наименование муниципальной программы, основного мероприятия </t>
  </si>
  <si>
    <t>Годы реализации</t>
  </si>
  <si>
    <t>Ответственный исполнитель, соисполнитель, участник</t>
  </si>
  <si>
    <t>2021-2023</t>
  </si>
  <si>
    <t>Консультирование и информирование субъектов МСП о мерах поддержки предпринимателей на территории муниципального образования</t>
  </si>
  <si>
    <t>Актуализация официального сайта администрации муниципального образования по вопросам предпринимательств</t>
  </si>
  <si>
    <t>Организация освещения в средствах массовой информации по вопросам развития МСП, издание приложения «Предприниматель» в газете «Муринская панорама»</t>
  </si>
  <si>
    <t>Итого по муниципальной программы</t>
  </si>
  <si>
    <t xml:space="preserve">Проведение конкурсов среди субъектов МСП:
</t>
  </si>
  <si>
    <t>конкурс: «Успешный старт»</t>
  </si>
  <si>
    <t xml:space="preserve"> конкурс: «Стабильный бизнес»</t>
  </si>
  <si>
    <t>конкурс: «Поддержка социально ориентированных некоммерческих организаций, осуществляющих деятельность на территории муниципального образования»</t>
  </si>
  <si>
    <t>Формирование перечня объектов муниципального имущества, земельных участков, предназначенных для передачи в аренду</t>
  </si>
  <si>
    <t>1.2.1. Информационно-консультационная поддержка, популяризация и пропаганда предпринимательской деятельности</t>
  </si>
  <si>
    <t>1.2.2.Финансовая поддержка СМСП</t>
  </si>
  <si>
    <t xml:space="preserve">1.2. Основное мероприятия
</t>
  </si>
  <si>
    <t>1.2.3. Имущественная поддержка СМСП</t>
  </si>
  <si>
    <t xml:space="preserve">Заключение договоров аренды с СМСП на здания, сооружения, нежилые помещения, расположенные в жилых домах, предназначенных для передачи в аренду  </t>
  </si>
  <si>
    <t xml:space="preserve">Разработка и утверждение схемы размещения нестационарных торговых объектов розничной торговли на территории муниципального образования </t>
  </si>
  <si>
    <t xml:space="preserve">Итого по основному мероприятию 1.2.1
</t>
  </si>
  <si>
    <t xml:space="preserve">Итого по основному мероприятию 1.2.2
</t>
  </si>
  <si>
    <t xml:space="preserve">Итого по основному мероприятию 1.2.3
</t>
  </si>
  <si>
    <t>1.2.4.Организация обучения. Вовлечение граждан в предпринимательскую деятельность муниципального образования</t>
  </si>
  <si>
    <t>Обучение основам предпринимательской деятельности - проект «Школа предпринимателя»</t>
  </si>
  <si>
    <t>Проведение совещаний, «круглых столов», конференций по проблемным вопросам, препятствующим развитию предпринимательства</t>
  </si>
  <si>
    <t>1.2.5. Обеспечение продовольственной безопасности муниципального образования</t>
  </si>
  <si>
    <t>Создание условий для организации ярмарочных (выставочных) мероприятий на территории муниципального образования</t>
  </si>
  <si>
    <t xml:space="preserve">Итого по основному мероприятию 1.2.4
</t>
  </si>
  <si>
    <t>Совершенствование нормативной правовой базы администрации муниципального образования в сфере развития и поддержки малого и среднего предпринимательства</t>
  </si>
  <si>
    <t xml:space="preserve">Итого по основному мероприятию 1.2.5
</t>
  </si>
  <si>
    <t>конкурс «Лучший предприниматель муниципального образования»</t>
  </si>
  <si>
    <t>Сведения о фактических расходах</t>
  </si>
  <si>
    <t>на реализацию муниципальной программы</t>
  </si>
  <si>
    <t>Фактическое финансирование, тыс. руб.</t>
  </si>
  <si>
    <t>Отдел экономики</t>
  </si>
  <si>
    <t>Отдел экономики,  газета "Муринская панорама"</t>
  </si>
  <si>
    <t>Приложение № 4</t>
  </si>
  <si>
    <t>«Стимулирование экономической активности</t>
  </si>
  <si>
    <t>на территории муниципального образования</t>
  </si>
  <si>
    <t xml:space="preserve">«Муринское городское поселение» </t>
  </si>
  <si>
    <t>Всеволожского района Ленинградской области</t>
  </si>
  <si>
    <t>на 2021-2023 гг.»</t>
  </si>
  <si>
    <t>1. Муниципальная программа «Стимулирование экономической активности на территории муниципального образования «Муринское городское поселение» Всеволожского района Ленинградской области на 2021-2023 гг.</t>
  </si>
  <si>
    <t>1.2.7 Совершенствование системы стратегического планирования</t>
  </si>
  <si>
    <t>Развитие системы стратегического планирования социально-экономического развития муниципального образования</t>
  </si>
  <si>
    <t>Мониторинг и прогнозирование социально-экономического развития муниципального образования</t>
  </si>
  <si>
    <t xml:space="preserve">Итого по основному мероприятию 1.2.7
</t>
  </si>
  <si>
    <t xml:space="preserve">Итого по основному мероприятию 1.2.6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</si>
</sst>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164" fontId="0" fillId="0" borderId="4" xfId="0" applyNumberFormat="1" applyBorder="1" applyAlignment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164" fontId="0" fillId="0" borderId="4" xfId="0" applyNumberFormat="1" applyBorder="1" applyAlignment="1">
      <alignment horizontal="center" vertical="top"/>
    </xf>
    <xf numFmtId="164" fontId="0" fillId="0" borderId="4" xfId="0" applyNumberFormat="1" applyBorder="1" applyAlignment="1">
      <alignment vertical="top"/>
    </xf>
    <xf numFmtId="165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6" fillId="0" borderId="1" xfId="0" applyFont="1" applyBorder="1" applyAlignment="1"/>
    <xf numFmtId="0" fontId="0" fillId="0" borderId="1" xfId="0" applyBorder="1" applyAlignme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6" xfId="0" applyBorder="1" applyAlignment="1"/>
    <xf numFmtId="0" fontId="0" fillId="0" borderId="7" xfId="0" applyBorder="1" applyAlignment="1">
      <alignment vertical="top"/>
    </xf>
    <xf numFmtId="0" fontId="0" fillId="0" borderId="7" xfId="0" applyBorder="1" applyAlignme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164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Normal="100" workbookViewId="0">
      <selection activeCell="Q62" sqref="Q62"/>
    </sheetView>
  </sheetViews>
  <sheetFormatPr defaultRowHeight="15" x14ac:dyDescent="0.25"/>
  <cols>
    <col min="1" max="1" width="27.140625" customWidth="1"/>
    <col min="2" max="2" width="16.85546875" customWidth="1"/>
    <col min="3" max="3" width="12" customWidth="1"/>
    <col min="4" max="4" width="8.140625" customWidth="1"/>
    <col min="5" max="5" width="4.140625" customWidth="1"/>
    <col min="7" max="7" width="6.28515625" customWidth="1"/>
    <col min="9" max="9" width="6.7109375" customWidth="1"/>
    <col min="10" max="10" width="9.140625" customWidth="1"/>
    <col min="11" max="11" width="3.5703125" customWidth="1"/>
    <col min="12" max="12" width="13" customWidth="1"/>
    <col min="13" max="13" width="4" customWidth="1"/>
  </cols>
  <sheetData>
    <row r="1" spans="1:13" ht="15.75" x14ac:dyDescent="0.25">
      <c r="A1" s="1"/>
      <c r="B1" s="1"/>
      <c r="C1" s="1"/>
      <c r="D1" s="1"/>
      <c r="E1" s="1"/>
      <c r="F1" s="1"/>
      <c r="G1" s="15" t="s">
        <v>42</v>
      </c>
      <c r="H1" s="16"/>
      <c r="I1" s="16"/>
      <c r="J1" s="16"/>
      <c r="K1" s="16"/>
      <c r="L1" s="16"/>
      <c r="M1" s="16"/>
    </row>
    <row r="2" spans="1:13" ht="15.75" x14ac:dyDescent="0.25">
      <c r="A2" s="1"/>
      <c r="B2" s="1"/>
      <c r="C2" s="1"/>
      <c r="D2" s="1"/>
      <c r="E2" s="1"/>
      <c r="F2" s="1"/>
      <c r="G2" s="15" t="s">
        <v>0</v>
      </c>
      <c r="H2" s="16"/>
      <c r="I2" s="16"/>
      <c r="J2" s="16"/>
      <c r="K2" s="16"/>
      <c r="L2" s="16"/>
      <c r="M2" s="16"/>
    </row>
    <row r="3" spans="1:13" ht="15.75" x14ac:dyDescent="0.25">
      <c r="A3" s="1"/>
      <c r="B3" s="1"/>
      <c r="C3" s="1"/>
      <c r="D3" s="1"/>
      <c r="E3" s="1"/>
      <c r="F3" s="1"/>
      <c r="G3" s="15" t="s">
        <v>43</v>
      </c>
      <c r="H3" s="16"/>
      <c r="I3" s="16"/>
      <c r="J3" s="16"/>
      <c r="K3" s="16"/>
      <c r="L3" s="16"/>
      <c r="M3" s="16"/>
    </row>
    <row r="4" spans="1:13" ht="15.75" x14ac:dyDescent="0.25">
      <c r="A4" s="1"/>
      <c r="B4" s="1"/>
      <c r="C4" s="1"/>
      <c r="D4" s="1"/>
      <c r="E4" s="1"/>
      <c r="F4" s="1"/>
      <c r="G4" s="15" t="s">
        <v>44</v>
      </c>
      <c r="H4" s="16"/>
      <c r="I4" s="16"/>
      <c r="J4" s="16"/>
      <c r="K4" s="16"/>
      <c r="L4" s="16"/>
      <c r="M4" s="16"/>
    </row>
    <row r="5" spans="1:13" ht="15.75" x14ac:dyDescent="0.25">
      <c r="A5" s="1"/>
      <c r="B5" s="1"/>
      <c r="C5" s="1"/>
      <c r="D5" s="1"/>
      <c r="E5" s="1"/>
      <c r="F5" s="1"/>
      <c r="G5" s="15" t="s">
        <v>45</v>
      </c>
      <c r="H5" s="16"/>
      <c r="I5" s="16"/>
      <c r="J5" s="16"/>
      <c r="K5" s="16"/>
      <c r="L5" s="16"/>
      <c r="M5" s="16"/>
    </row>
    <row r="6" spans="1:13" ht="15.75" x14ac:dyDescent="0.25">
      <c r="A6" s="1"/>
      <c r="B6" s="1"/>
      <c r="C6" s="1"/>
      <c r="D6" s="1"/>
      <c r="E6" s="1"/>
      <c r="F6" s="1"/>
      <c r="G6" s="15" t="s">
        <v>46</v>
      </c>
      <c r="H6" s="16"/>
      <c r="I6" s="16"/>
      <c r="J6" s="16"/>
      <c r="K6" s="16"/>
      <c r="L6" s="16"/>
      <c r="M6" s="16"/>
    </row>
    <row r="7" spans="1:13" ht="15.75" x14ac:dyDescent="0.25">
      <c r="A7" s="1"/>
      <c r="B7" s="1"/>
      <c r="C7" s="1"/>
      <c r="D7" s="1"/>
      <c r="E7" s="1"/>
      <c r="F7" s="1"/>
      <c r="G7" s="15" t="s">
        <v>47</v>
      </c>
      <c r="H7" s="16"/>
      <c r="I7" s="16"/>
      <c r="J7" s="16"/>
      <c r="K7" s="16"/>
      <c r="L7" s="16"/>
      <c r="M7" s="16"/>
    </row>
    <row r="8" spans="1:13" ht="15.75" x14ac:dyDescent="0.25">
      <c r="A8" s="1"/>
      <c r="B8" s="1"/>
      <c r="C8" s="1"/>
      <c r="D8" s="1"/>
      <c r="E8" s="1"/>
      <c r="F8" s="1"/>
      <c r="G8" s="12"/>
      <c r="H8" s="13"/>
      <c r="I8" s="13"/>
      <c r="J8" s="13"/>
      <c r="K8" s="13"/>
      <c r="L8" s="13"/>
      <c r="M8" s="13"/>
    </row>
    <row r="9" spans="1:13" ht="15.75" x14ac:dyDescent="0.25">
      <c r="A9" s="19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"/>
    </row>
    <row r="10" spans="1:13" ht="15.75" x14ac:dyDescent="0.25">
      <c r="A10" s="19" t="s">
        <v>38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"/>
    </row>
    <row r="11" spans="1:13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3.75" customHeight="1" x14ac:dyDescent="0.25">
      <c r="A12" s="17" t="s">
        <v>6</v>
      </c>
      <c r="B12" s="17" t="s">
        <v>8</v>
      </c>
      <c r="C12" s="17" t="s">
        <v>7</v>
      </c>
      <c r="D12" s="21" t="s">
        <v>39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s="3" customFormat="1" ht="60" customHeight="1" x14ac:dyDescent="0.25">
      <c r="A13" s="18"/>
      <c r="B13" s="18"/>
      <c r="C13" s="18"/>
      <c r="D13" s="21" t="s">
        <v>1</v>
      </c>
      <c r="E13" s="22"/>
      <c r="F13" s="17" t="s">
        <v>2</v>
      </c>
      <c r="G13" s="18"/>
      <c r="H13" s="17" t="s">
        <v>3</v>
      </c>
      <c r="I13" s="18"/>
      <c r="J13" s="17" t="s">
        <v>4</v>
      </c>
      <c r="K13" s="18"/>
      <c r="L13" s="17" t="s">
        <v>5</v>
      </c>
      <c r="M13" s="18"/>
    </row>
    <row r="14" spans="1:13" ht="42.75" customHeight="1" x14ac:dyDescent="0.25">
      <c r="A14" s="23" t="s">
        <v>48</v>
      </c>
      <c r="B14" s="24" t="s">
        <v>40</v>
      </c>
      <c r="C14" s="6">
        <v>2021</v>
      </c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</row>
    <row r="15" spans="1:13" ht="31.5" customHeight="1" x14ac:dyDescent="0.25">
      <c r="A15" s="41"/>
      <c r="B15" s="25"/>
      <c r="C15" s="6">
        <v>2022</v>
      </c>
      <c r="D15" s="56">
        <v>10100</v>
      </c>
      <c r="E15" s="57"/>
      <c r="F15" s="56">
        <v>0</v>
      </c>
      <c r="G15" s="57"/>
      <c r="H15" s="56">
        <v>0</v>
      </c>
      <c r="I15" s="57"/>
      <c r="J15" s="56">
        <v>10100</v>
      </c>
      <c r="K15" s="57"/>
      <c r="L15" s="56">
        <v>0</v>
      </c>
      <c r="M15" s="57"/>
    </row>
    <row r="16" spans="1:13" ht="105" customHeight="1" x14ac:dyDescent="0.25">
      <c r="A16" s="42"/>
      <c r="B16" s="25"/>
      <c r="C16" s="6">
        <v>2023</v>
      </c>
      <c r="D16" s="56">
        <v>400</v>
      </c>
      <c r="E16" s="57"/>
      <c r="F16" s="56">
        <v>0</v>
      </c>
      <c r="G16" s="57"/>
      <c r="H16" s="56">
        <v>0</v>
      </c>
      <c r="I16" s="57"/>
      <c r="J16" s="56">
        <v>400</v>
      </c>
      <c r="K16" s="57"/>
      <c r="L16" s="56">
        <v>0</v>
      </c>
      <c r="M16" s="57"/>
    </row>
    <row r="17" spans="1:13" ht="36.75" customHeight="1" x14ac:dyDescent="0.25">
      <c r="A17" s="11" t="s">
        <v>13</v>
      </c>
      <c r="B17" s="7"/>
      <c r="C17" s="6" t="s">
        <v>9</v>
      </c>
      <c r="D17" s="56">
        <f>D16+D15</f>
        <v>10500</v>
      </c>
      <c r="E17" s="57"/>
      <c r="F17" s="56">
        <v>0</v>
      </c>
      <c r="G17" s="57"/>
      <c r="H17" s="56">
        <v>0</v>
      </c>
      <c r="I17" s="57"/>
      <c r="J17" s="56">
        <f>J16+J15</f>
        <v>10500</v>
      </c>
      <c r="K17" s="57"/>
      <c r="L17" s="58">
        <v>0</v>
      </c>
      <c r="M17" s="59"/>
    </row>
    <row r="18" spans="1:13" ht="17.25" customHeight="1" x14ac:dyDescent="0.25">
      <c r="A18" s="35" t="s">
        <v>21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4"/>
    </row>
    <row r="19" spans="1:13" ht="26.25" customHeight="1" x14ac:dyDescent="0.25">
      <c r="A19" s="37" t="s">
        <v>19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2"/>
    </row>
    <row r="20" spans="1:13" ht="130.5" customHeight="1" x14ac:dyDescent="0.25">
      <c r="A20" s="4" t="s">
        <v>10</v>
      </c>
      <c r="B20" s="5" t="s">
        <v>40</v>
      </c>
      <c r="C20" s="6" t="s">
        <v>9</v>
      </c>
      <c r="D20" s="28">
        <v>0</v>
      </c>
      <c r="E20" s="21"/>
      <c r="F20" s="28">
        <v>0</v>
      </c>
      <c r="G20" s="28"/>
      <c r="H20" s="28">
        <v>0</v>
      </c>
      <c r="I20" s="28"/>
      <c r="J20" s="28">
        <v>0</v>
      </c>
      <c r="K20" s="21"/>
      <c r="L20" s="43">
        <v>0</v>
      </c>
      <c r="M20" s="44"/>
    </row>
    <row r="21" spans="1:13" ht="99" customHeight="1" x14ac:dyDescent="0.25">
      <c r="A21" s="8" t="s">
        <v>11</v>
      </c>
      <c r="B21" s="5" t="s">
        <v>40</v>
      </c>
      <c r="C21" s="6" t="s">
        <v>9</v>
      </c>
      <c r="D21" s="28">
        <v>0</v>
      </c>
      <c r="E21" s="21"/>
      <c r="F21" s="28">
        <v>0</v>
      </c>
      <c r="G21" s="28"/>
      <c r="H21" s="28">
        <v>0</v>
      </c>
      <c r="I21" s="28"/>
      <c r="J21" s="28">
        <v>0</v>
      </c>
      <c r="K21" s="21"/>
      <c r="L21" s="43">
        <v>0</v>
      </c>
      <c r="M21" s="44"/>
    </row>
    <row r="22" spans="1:13" ht="135.75" customHeight="1" x14ac:dyDescent="0.25">
      <c r="A22" s="5" t="s">
        <v>12</v>
      </c>
      <c r="B22" s="5" t="s">
        <v>41</v>
      </c>
      <c r="C22" s="6" t="s">
        <v>9</v>
      </c>
      <c r="D22" s="28">
        <v>0</v>
      </c>
      <c r="E22" s="21"/>
      <c r="F22" s="28">
        <v>0</v>
      </c>
      <c r="G22" s="28"/>
      <c r="H22" s="28">
        <v>0</v>
      </c>
      <c r="I22" s="28"/>
      <c r="J22" s="28">
        <v>0</v>
      </c>
      <c r="K22" s="21"/>
      <c r="L22" s="43">
        <v>0</v>
      </c>
      <c r="M22" s="44"/>
    </row>
    <row r="23" spans="1:13" ht="30.75" customHeight="1" x14ac:dyDescent="0.25">
      <c r="A23" s="5" t="s">
        <v>25</v>
      </c>
      <c r="B23" s="5"/>
      <c r="C23" s="6"/>
      <c r="D23" s="28">
        <f>-F23</f>
        <v>0</v>
      </c>
      <c r="E23" s="22"/>
      <c r="F23" s="28">
        <v>0</v>
      </c>
      <c r="G23" s="29"/>
      <c r="H23" s="28">
        <v>0</v>
      </c>
      <c r="I23" s="29"/>
      <c r="J23" s="28">
        <v>0</v>
      </c>
      <c r="K23" s="22"/>
      <c r="L23" s="43">
        <v>0</v>
      </c>
      <c r="M23" s="44"/>
    </row>
    <row r="24" spans="1:13" ht="21" customHeight="1" x14ac:dyDescent="0.25">
      <c r="A24" s="37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2"/>
    </row>
    <row r="25" spans="1:13" ht="40.5" customHeight="1" x14ac:dyDescent="0.25">
      <c r="A25" s="8" t="s">
        <v>14</v>
      </c>
      <c r="B25" s="5" t="s">
        <v>40</v>
      </c>
      <c r="C25" s="40" t="s">
        <v>9</v>
      </c>
      <c r="D25" s="45"/>
      <c r="E25" s="46"/>
      <c r="F25" s="45"/>
      <c r="G25" s="46"/>
      <c r="H25" s="45"/>
      <c r="I25" s="46"/>
      <c r="J25" s="45"/>
      <c r="K25" s="46"/>
      <c r="L25" s="48"/>
      <c r="M25" s="49"/>
    </row>
    <row r="26" spans="1:13" ht="63" customHeight="1" x14ac:dyDescent="0.25">
      <c r="A26" s="8" t="s">
        <v>36</v>
      </c>
      <c r="B26" s="5" t="s">
        <v>40</v>
      </c>
      <c r="C26" s="40">
        <v>2022</v>
      </c>
      <c r="D26" s="47">
        <v>50</v>
      </c>
      <c r="E26" s="47"/>
      <c r="F26" s="47">
        <v>0</v>
      </c>
      <c r="G26" s="47"/>
      <c r="H26" s="47">
        <v>0</v>
      </c>
      <c r="I26" s="47"/>
      <c r="J26" s="47">
        <v>50</v>
      </c>
      <c r="K26" s="47"/>
      <c r="L26" s="47">
        <v>0</v>
      </c>
      <c r="M26" s="47"/>
    </row>
    <row r="27" spans="1:13" ht="43.5" customHeight="1" x14ac:dyDescent="0.25">
      <c r="A27" s="8" t="s">
        <v>15</v>
      </c>
      <c r="B27" s="5" t="s">
        <v>40</v>
      </c>
      <c r="C27" s="40">
        <v>2022</v>
      </c>
      <c r="D27" s="47">
        <v>50</v>
      </c>
      <c r="E27" s="47"/>
      <c r="F27" s="47">
        <v>0</v>
      </c>
      <c r="G27" s="47"/>
      <c r="H27" s="47">
        <v>0</v>
      </c>
      <c r="I27" s="47"/>
      <c r="J27" s="47">
        <v>50</v>
      </c>
      <c r="K27" s="47"/>
      <c r="L27" s="47">
        <v>0</v>
      </c>
      <c r="M27" s="47"/>
    </row>
    <row r="28" spans="1:13" ht="36.75" customHeight="1" x14ac:dyDescent="0.25">
      <c r="A28" s="14" t="s">
        <v>16</v>
      </c>
      <c r="B28" s="5" t="s">
        <v>40</v>
      </c>
      <c r="C28" s="40">
        <v>2023</v>
      </c>
      <c r="D28" s="47">
        <v>150</v>
      </c>
      <c r="E28" s="47"/>
      <c r="F28" s="47">
        <v>0</v>
      </c>
      <c r="G28" s="47"/>
      <c r="H28" s="47">
        <v>0</v>
      </c>
      <c r="I28" s="47"/>
      <c r="J28" s="47">
        <v>150</v>
      </c>
      <c r="K28" s="47"/>
      <c r="L28" s="47">
        <v>0</v>
      </c>
      <c r="M28" s="47"/>
    </row>
    <row r="29" spans="1:13" ht="164.25" customHeight="1" x14ac:dyDescent="0.25">
      <c r="A29" s="14" t="s">
        <v>17</v>
      </c>
      <c r="B29" s="5" t="s">
        <v>40</v>
      </c>
      <c r="C29" s="40">
        <v>2023</v>
      </c>
      <c r="D29" s="47">
        <v>250</v>
      </c>
      <c r="E29" s="47"/>
      <c r="F29" s="47">
        <v>0</v>
      </c>
      <c r="G29" s="47"/>
      <c r="H29" s="47">
        <v>0</v>
      </c>
      <c r="I29" s="47"/>
      <c r="J29" s="47">
        <v>250</v>
      </c>
      <c r="K29" s="47"/>
      <c r="L29" s="47">
        <v>0</v>
      </c>
      <c r="M29" s="47"/>
    </row>
    <row r="30" spans="1:13" ht="32.25" customHeight="1" x14ac:dyDescent="0.25">
      <c r="A30" s="5" t="s">
        <v>26</v>
      </c>
      <c r="B30" s="2"/>
      <c r="C30" s="6"/>
      <c r="D30" s="45">
        <f>D26+D27+D28+D29</f>
        <v>500</v>
      </c>
      <c r="E30" s="46"/>
      <c r="F30" s="45">
        <f t="shared" ref="F30" si="0">F26+F27+F28+F29</f>
        <v>0</v>
      </c>
      <c r="G30" s="46"/>
      <c r="H30" s="45">
        <f t="shared" ref="H30" si="1">H26+H27+H28+H29</f>
        <v>0</v>
      </c>
      <c r="I30" s="46"/>
      <c r="J30" s="45">
        <f>J26+J27+J28+J29</f>
        <v>500</v>
      </c>
      <c r="K30" s="46"/>
      <c r="L30" s="45">
        <f>L26+L27+L28+L29</f>
        <v>0</v>
      </c>
      <c r="M30" s="46"/>
    </row>
    <row r="31" spans="1:13" ht="24.75" customHeight="1" x14ac:dyDescent="0.25">
      <c r="A31" s="30" t="s">
        <v>22</v>
      </c>
      <c r="B31" s="31"/>
      <c r="C31" s="31"/>
      <c r="D31" s="31"/>
      <c r="E31" s="31"/>
      <c r="F31" s="31"/>
      <c r="G31" s="31"/>
      <c r="H31" s="31"/>
      <c r="I31" s="31"/>
      <c r="J31" s="31"/>
      <c r="K31" s="32"/>
      <c r="L31" s="26"/>
      <c r="M31" s="27"/>
    </row>
    <row r="32" spans="1:13" ht="97.5" customHeight="1" x14ac:dyDescent="0.25">
      <c r="A32" s="9" t="s">
        <v>18</v>
      </c>
      <c r="B32" s="5" t="s">
        <v>40</v>
      </c>
      <c r="C32" s="6" t="s">
        <v>9</v>
      </c>
      <c r="D32" s="28">
        <v>0</v>
      </c>
      <c r="E32" s="29"/>
      <c r="F32" s="28">
        <v>0</v>
      </c>
      <c r="G32" s="29"/>
      <c r="H32" s="28">
        <v>0</v>
      </c>
      <c r="I32" s="29"/>
      <c r="J32" s="28">
        <v>0</v>
      </c>
      <c r="K32" s="29"/>
      <c r="L32" s="43">
        <v>0</v>
      </c>
      <c r="M32" s="44"/>
    </row>
    <row r="33" spans="1:13" ht="117" customHeight="1" x14ac:dyDescent="0.25">
      <c r="A33" s="9" t="s">
        <v>23</v>
      </c>
      <c r="B33" s="5" t="s">
        <v>40</v>
      </c>
      <c r="C33" s="6" t="s">
        <v>9</v>
      </c>
      <c r="D33" s="28">
        <v>0</v>
      </c>
      <c r="E33" s="29"/>
      <c r="F33" s="28">
        <v>0</v>
      </c>
      <c r="G33" s="29"/>
      <c r="H33" s="28">
        <v>0</v>
      </c>
      <c r="I33" s="29"/>
      <c r="J33" s="28">
        <v>0</v>
      </c>
      <c r="K33" s="29"/>
      <c r="L33" s="43">
        <v>0</v>
      </c>
      <c r="M33" s="50"/>
    </row>
    <row r="34" spans="1:13" ht="113.25" customHeight="1" x14ac:dyDescent="0.25">
      <c r="A34" s="9" t="s">
        <v>24</v>
      </c>
      <c r="B34" s="5" t="s">
        <v>40</v>
      </c>
      <c r="C34" s="6" t="s">
        <v>9</v>
      </c>
      <c r="D34" s="28">
        <v>0</v>
      </c>
      <c r="E34" s="29"/>
      <c r="F34" s="28">
        <v>0</v>
      </c>
      <c r="G34" s="29"/>
      <c r="H34" s="28">
        <v>0</v>
      </c>
      <c r="I34" s="29"/>
      <c r="J34" s="28">
        <v>0</v>
      </c>
      <c r="K34" s="29"/>
      <c r="L34" s="43">
        <v>0</v>
      </c>
      <c r="M34" s="50"/>
    </row>
    <row r="35" spans="1:13" ht="30.75" customHeight="1" x14ac:dyDescent="0.25">
      <c r="A35" s="5" t="s">
        <v>27</v>
      </c>
      <c r="B35" s="2"/>
      <c r="C35" s="6"/>
      <c r="D35" s="28">
        <f>D32+D33+D34</f>
        <v>0</v>
      </c>
      <c r="E35" s="29"/>
      <c r="F35" s="28">
        <f t="shared" ref="F35" si="2">F32+F33+F34</f>
        <v>0</v>
      </c>
      <c r="G35" s="29"/>
      <c r="H35" s="28">
        <f t="shared" ref="H35" si="3">H32+H33+H34</f>
        <v>0</v>
      </c>
      <c r="I35" s="29"/>
      <c r="J35" s="28">
        <f t="shared" ref="J35" si="4">J32+J33+J34</f>
        <v>0</v>
      </c>
      <c r="K35" s="29"/>
      <c r="L35" s="28">
        <f t="shared" ref="L35" si="5">L32+L33+L34</f>
        <v>0</v>
      </c>
      <c r="M35" s="29"/>
    </row>
    <row r="36" spans="1:13" ht="27" customHeight="1" x14ac:dyDescent="0.25">
      <c r="A36" s="30" t="s">
        <v>28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4"/>
    </row>
    <row r="37" spans="1:13" ht="65.25" customHeight="1" x14ac:dyDescent="0.25">
      <c r="A37" s="9" t="s">
        <v>29</v>
      </c>
      <c r="B37" s="5" t="s">
        <v>40</v>
      </c>
      <c r="C37" s="6" t="s">
        <v>9</v>
      </c>
      <c r="D37" s="43">
        <v>0</v>
      </c>
      <c r="E37" s="44"/>
      <c r="F37" s="43">
        <v>0</v>
      </c>
      <c r="G37" s="44"/>
      <c r="H37" s="43">
        <v>0</v>
      </c>
      <c r="I37" s="44"/>
      <c r="J37" s="43">
        <v>0</v>
      </c>
      <c r="K37" s="44"/>
      <c r="L37" s="43">
        <v>0</v>
      </c>
      <c r="M37" s="50"/>
    </row>
    <row r="38" spans="1:13" ht="111.75" customHeight="1" x14ac:dyDescent="0.25">
      <c r="A38" s="9" t="s">
        <v>30</v>
      </c>
      <c r="B38" s="5" t="s">
        <v>40</v>
      </c>
      <c r="C38" s="6" t="s">
        <v>9</v>
      </c>
      <c r="D38" s="43">
        <v>0</v>
      </c>
      <c r="E38" s="44"/>
      <c r="F38" s="43">
        <v>0</v>
      </c>
      <c r="G38" s="44"/>
      <c r="H38" s="43">
        <v>0</v>
      </c>
      <c r="I38" s="44"/>
      <c r="J38" s="43">
        <v>0</v>
      </c>
      <c r="K38" s="44"/>
      <c r="L38" s="43">
        <v>0</v>
      </c>
      <c r="M38" s="50"/>
    </row>
    <row r="39" spans="1:13" ht="32.25" customHeight="1" x14ac:dyDescent="0.25">
      <c r="A39" s="5" t="s">
        <v>33</v>
      </c>
      <c r="B39" s="10"/>
      <c r="C39" s="6"/>
      <c r="D39" s="28">
        <f>D38+D37</f>
        <v>0</v>
      </c>
      <c r="E39" s="22"/>
      <c r="F39" s="28">
        <f t="shared" ref="F39" si="6">F38+F37</f>
        <v>0</v>
      </c>
      <c r="G39" s="22"/>
      <c r="H39" s="28">
        <f t="shared" ref="H39" si="7">H38+H37</f>
        <v>0</v>
      </c>
      <c r="I39" s="22"/>
      <c r="J39" s="28">
        <f t="shared" ref="J39" si="8">J38+J37</f>
        <v>0</v>
      </c>
      <c r="K39" s="22"/>
      <c r="L39" s="28">
        <f t="shared" ref="L39" si="9">L38+L37</f>
        <v>0</v>
      </c>
      <c r="M39" s="22"/>
    </row>
    <row r="40" spans="1:13" ht="22.5" customHeight="1" x14ac:dyDescent="0.25">
      <c r="A40" s="30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4"/>
    </row>
    <row r="41" spans="1:13" ht="111" customHeight="1" x14ac:dyDescent="0.25">
      <c r="A41" s="9" t="s">
        <v>32</v>
      </c>
      <c r="B41" s="5" t="s">
        <v>40</v>
      </c>
      <c r="C41" s="40" t="s">
        <v>9</v>
      </c>
      <c r="D41" s="53">
        <v>0</v>
      </c>
      <c r="E41" s="54"/>
      <c r="F41" s="53">
        <v>0</v>
      </c>
      <c r="G41" s="54"/>
      <c r="H41" s="53">
        <v>0</v>
      </c>
      <c r="I41" s="54"/>
      <c r="J41" s="53">
        <v>0</v>
      </c>
      <c r="K41" s="54"/>
      <c r="L41" s="53">
        <v>0</v>
      </c>
      <c r="M41" s="55"/>
    </row>
    <row r="42" spans="1:13" ht="38.25" customHeight="1" x14ac:dyDescent="0.25">
      <c r="A42" s="9" t="s">
        <v>35</v>
      </c>
      <c r="B42" s="5"/>
      <c r="C42" s="40"/>
      <c r="D42" s="53">
        <f>D41</f>
        <v>0</v>
      </c>
      <c r="E42" s="51"/>
      <c r="F42" s="53">
        <f>F41</f>
        <v>0</v>
      </c>
      <c r="G42" s="51"/>
      <c r="H42" s="53">
        <f>H41</f>
        <v>0</v>
      </c>
      <c r="I42" s="51"/>
      <c r="J42" s="53">
        <f>J41</f>
        <v>0</v>
      </c>
      <c r="K42" s="51"/>
      <c r="L42" s="53">
        <f>L41</f>
        <v>0</v>
      </c>
      <c r="M42" s="52"/>
    </row>
    <row r="43" spans="1:13" ht="127.5" customHeight="1" x14ac:dyDescent="0.25">
      <c r="A43" s="9" t="s">
        <v>34</v>
      </c>
      <c r="B43" s="5" t="s">
        <v>40</v>
      </c>
      <c r="C43" s="40" t="s">
        <v>9</v>
      </c>
      <c r="D43" s="53">
        <v>0</v>
      </c>
      <c r="E43" s="54"/>
      <c r="F43" s="53">
        <v>0</v>
      </c>
      <c r="G43" s="54"/>
      <c r="H43" s="53">
        <v>0</v>
      </c>
      <c r="I43" s="54"/>
      <c r="J43" s="53">
        <v>0</v>
      </c>
      <c r="K43" s="54"/>
      <c r="L43" s="53">
        <v>0</v>
      </c>
      <c r="M43" s="55"/>
    </row>
    <row r="44" spans="1:13" ht="33" customHeight="1" x14ac:dyDescent="0.25">
      <c r="A44" s="5" t="s">
        <v>53</v>
      </c>
      <c r="B44" s="2"/>
      <c r="C44" s="6"/>
      <c r="D44" s="43">
        <f>D41+D43</f>
        <v>0</v>
      </c>
      <c r="E44" s="27"/>
      <c r="F44" s="43">
        <f>F41+F43</f>
        <v>0</v>
      </c>
      <c r="G44" s="27"/>
      <c r="H44" s="43">
        <f>H41+H43</f>
        <v>0</v>
      </c>
      <c r="I44" s="27"/>
      <c r="J44" s="43">
        <f>J41+J43</f>
        <v>0</v>
      </c>
      <c r="K44" s="27"/>
      <c r="L44" s="43">
        <f>L41+L43</f>
        <v>0</v>
      </c>
      <c r="M44" s="27"/>
    </row>
    <row r="45" spans="1:13" ht="15.75" hidden="1" x14ac:dyDescent="0.25">
      <c r="A45" s="2"/>
      <c r="B45" s="2"/>
      <c r="C45" s="2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3" ht="16.5" x14ac:dyDescent="0.25">
      <c r="A46" s="60" t="s">
        <v>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ht="30.75" customHeight="1" x14ac:dyDescent="0.25">
      <c r="A47" s="62" t="s">
        <v>50</v>
      </c>
      <c r="B47" s="63" t="s">
        <v>40</v>
      </c>
      <c r="C47" s="64">
        <v>2021</v>
      </c>
      <c r="D47" s="43">
        <v>0</v>
      </c>
      <c r="E47" s="73"/>
      <c r="F47" s="43">
        <v>0</v>
      </c>
      <c r="G47" s="73"/>
      <c r="H47" s="43">
        <v>0</v>
      </c>
      <c r="I47" s="73"/>
      <c r="J47" s="43">
        <v>0</v>
      </c>
      <c r="K47" s="73"/>
      <c r="L47" s="43">
        <v>0</v>
      </c>
      <c r="M47" s="73"/>
    </row>
    <row r="48" spans="1:13" ht="31.5" customHeight="1" x14ac:dyDescent="0.25">
      <c r="A48" s="65"/>
      <c r="B48" s="66"/>
      <c r="C48" s="64">
        <v>2022</v>
      </c>
      <c r="D48" s="58">
        <v>6000</v>
      </c>
      <c r="E48" s="74"/>
      <c r="F48" s="58">
        <v>0</v>
      </c>
      <c r="G48" s="74"/>
      <c r="H48" s="58">
        <v>0</v>
      </c>
      <c r="I48" s="74"/>
      <c r="J48" s="58">
        <v>6000</v>
      </c>
      <c r="K48" s="74"/>
      <c r="L48" s="43">
        <v>0</v>
      </c>
      <c r="M48" s="73"/>
    </row>
    <row r="49" spans="1:13" ht="39" customHeight="1" x14ac:dyDescent="0.25">
      <c r="A49" s="67"/>
      <c r="B49" s="68"/>
      <c r="C49" s="64">
        <v>2023</v>
      </c>
      <c r="D49" s="43">
        <v>0</v>
      </c>
      <c r="E49" s="73"/>
      <c r="F49" s="43">
        <v>0</v>
      </c>
      <c r="G49" s="73"/>
      <c r="H49" s="43">
        <v>0</v>
      </c>
      <c r="I49" s="73"/>
      <c r="J49" s="43">
        <v>0</v>
      </c>
      <c r="K49" s="73"/>
      <c r="L49" s="43">
        <v>0</v>
      </c>
      <c r="M49" s="73"/>
    </row>
    <row r="50" spans="1:13" ht="102.75" customHeight="1" x14ac:dyDescent="0.25">
      <c r="A50" s="71" t="s">
        <v>51</v>
      </c>
      <c r="B50" s="69" t="s">
        <v>40</v>
      </c>
      <c r="C50" s="70" t="s">
        <v>9</v>
      </c>
      <c r="D50" s="28">
        <v>0</v>
      </c>
      <c r="E50" s="28"/>
      <c r="F50" s="28">
        <v>0</v>
      </c>
      <c r="G50" s="28"/>
      <c r="H50" s="28">
        <v>0</v>
      </c>
      <c r="I50" s="28"/>
      <c r="J50" s="28">
        <v>0</v>
      </c>
      <c r="K50" s="28"/>
      <c r="L50" s="28">
        <v>0</v>
      </c>
      <c r="M50" s="28"/>
    </row>
    <row r="51" spans="1:13" ht="49.5" x14ac:dyDescent="0.25">
      <c r="A51" s="71" t="s">
        <v>52</v>
      </c>
      <c r="B51" s="72"/>
      <c r="C51" s="70"/>
      <c r="D51" s="56">
        <f>D50+D49+D48+D47</f>
        <v>6000</v>
      </c>
      <c r="E51" s="56"/>
      <c r="F51" s="56">
        <f t="shared" ref="F51" si="10">F50+F49+F48+F47</f>
        <v>0</v>
      </c>
      <c r="G51" s="56"/>
      <c r="H51" s="56">
        <f t="shared" ref="H51" si="11">H50+H49+H48+H47</f>
        <v>0</v>
      </c>
      <c r="I51" s="56"/>
      <c r="J51" s="56">
        <f t="shared" ref="J51" si="12">J50+J49+J48+J47</f>
        <v>6000</v>
      </c>
      <c r="K51" s="56"/>
      <c r="L51" s="56">
        <f t="shared" ref="L51" si="13">L50+L49+L48+L47</f>
        <v>0</v>
      </c>
      <c r="M51" s="56"/>
    </row>
    <row r="52" spans="1:1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</sheetData>
  <mergeCells count="185">
    <mergeCell ref="D51:E51"/>
    <mergeCell ref="F51:G51"/>
    <mergeCell ref="H51:I51"/>
    <mergeCell ref="J51:K51"/>
    <mergeCell ref="L51:M51"/>
    <mergeCell ref="D42:E42"/>
    <mergeCell ref="F42:G42"/>
    <mergeCell ref="H42:I42"/>
    <mergeCell ref="J42:K42"/>
    <mergeCell ref="L42:M42"/>
    <mergeCell ref="D49:E49"/>
    <mergeCell ref="F49:G49"/>
    <mergeCell ref="H49:I49"/>
    <mergeCell ref="J49:K49"/>
    <mergeCell ref="L49:M49"/>
    <mergeCell ref="D50:E50"/>
    <mergeCell ref="F50:G50"/>
    <mergeCell ref="H50:I50"/>
    <mergeCell ref="J50:K50"/>
    <mergeCell ref="L50:M50"/>
    <mergeCell ref="D47:E47"/>
    <mergeCell ref="F47:G47"/>
    <mergeCell ref="H47:I47"/>
    <mergeCell ref="J47:K47"/>
    <mergeCell ref="L47:M47"/>
    <mergeCell ref="D48:E48"/>
    <mergeCell ref="F48:G48"/>
    <mergeCell ref="H48:I48"/>
    <mergeCell ref="J48:K48"/>
    <mergeCell ref="L48:M48"/>
    <mergeCell ref="L33:M33"/>
    <mergeCell ref="L34:M34"/>
    <mergeCell ref="L35:M35"/>
    <mergeCell ref="A36:M36"/>
    <mergeCell ref="L37:M37"/>
    <mergeCell ref="L38:M38"/>
    <mergeCell ref="L39:M39"/>
    <mergeCell ref="A40:M40"/>
    <mergeCell ref="L41:M41"/>
    <mergeCell ref="D39:E39"/>
    <mergeCell ref="F39:G39"/>
    <mergeCell ref="H39:I39"/>
    <mergeCell ref="J39:K39"/>
    <mergeCell ref="D41:E41"/>
    <mergeCell ref="F41:G41"/>
    <mergeCell ref="H41:I41"/>
    <mergeCell ref="J41:K41"/>
    <mergeCell ref="D43:E43"/>
    <mergeCell ref="F43:G43"/>
    <mergeCell ref="H43:I43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A46:M46"/>
    <mergeCell ref="A47:A49"/>
    <mergeCell ref="B47:B49"/>
    <mergeCell ref="L45:M45"/>
    <mergeCell ref="L43:M43"/>
    <mergeCell ref="D37:E37"/>
    <mergeCell ref="F37:G37"/>
    <mergeCell ref="H37:I37"/>
    <mergeCell ref="J37:K37"/>
    <mergeCell ref="D38:E38"/>
    <mergeCell ref="F38:G38"/>
    <mergeCell ref="H38:I38"/>
    <mergeCell ref="J38:K38"/>
    <mergeCell ref="L44:M44"/>
    <mergeCell ref="A31:K31"/>
    <mergeCell ref="F35:G35"/>
    <mergeCell ref="D35:E35"/>
    <mergeCell ref="H35:I35"/>
    <mergeCell ref="J35:K35"/>
    <mergeCell ref="J33:K33"/>
    <mergeCell ref="H33:I33"/>
    <mergeCell ref="F33:G33"/>
    <mergeCell ref="D33:E33"/>
    <mergeCell ref="D34:E34"/>
    <mergeCell ref="F34:G34"/>
    <mergeCell ref="H34:I34"/>
    <mergeCell ref="J34:K34"/>
    <mergeCell ref="J30:K30"/>
    <mergeCell ref="H30:I30"/>
    <mergeCell ref="F30:G30"/>
    <mergeCell ref="D30:E30"/>
    <mergeCell ref="F22:G22"/>
    <mergeCell ref="F21:G21"/>
    <mergeCell ref="D29:E29"/>
    <mergeCell ref="F29:G29"/>
    <mergeCell ref="H29:I29"/>
    <mergeCell ref="J29:K29"/>
    <mergeCell ref="D21:E21"/>
    <mergeCell ref="D28:E28"/>
    <mergeCell ref="F28:G28"/>
    <mergeCell ref="H28:I28"/>
    <mergeCell ref="J28:K28"/>
    <mergeCell ref="D23:E23"/>
    <mergeCell ref="F23:G23"/>
    <mergeCell ref="H23:I23"/>
    <mergeCell ref="J23:K23"/>
    <mergeCell ref="A24:M24"/>
    <mergeCell ref="L25:M25"/>
    <mergeCell ref="L30:M30"/>
    <mergeCell ref="D32:E32"/>
    <mergeCell ref="F32:G32"/>
    <mergeCell ref="H32:I32"/>
    <mergeCell ref="J32:K32"/>
    <mergeCell ref="D25:E25"/>
    <mergeCell ref="F25:G25"/>
    <mergeCell ref="H25:I25"/>
    <mergeCell ref="J25:K25"/>
    <mergeCell ref="G3:M3"/>
    <mergeCell ref="H17:I17"/>
    <mergeCell ref="H20:I20"/>
    <mergeCell ref="H21:I21"/>
    <mergeCell ref="H22:I22"/>
    <mergeCell ref="J17:K17"/>
    <mergeCell ref="J20:K20"/>
    <mergeCell ref="J21:K21"/>
    <mergeCell ref="J22:K22"/>
    <mergeCell ref="D22:E22"/>
    <mergeCell ref="F17:G17"/>
    <mergeCell ref="F20:G20"/>
    <mergeCell ref="D17:E17"/>
    <mergeCell ref="D20:E20"/>
    <mergeCell ref="L31:M31"/>
    <mergeCell ref="L32:M32"/>
    <mergeCell ref="H15:I15"/>
    <mergeCell ref="J15:K15"/>
    <mergeCell ref="L15:M15"/>
    <mergeCell ref="D16:E16"/>
    <mergeCell ref="F16:G16"/>
    <mergeCell ref="H16:I16"/>
    <mergeCell ref="J16:K16"/>
    <mergeCell ref="L16:M16"/>
    <mergeCell ref="G1:M1"/>
    <mergeCell ref="G2:M2"/>
    <mergeCell ref="L17:M17"/>
    <mergeCell ref="L29:M29"/>
    <mergeCell ref="L26:M26"/>
    <mergeCell ref="J26:K26"/>
    <mergeCell ref="H26:I26"/>
    <mergeCell ref="F26:G26"/>
    <mergeCell ref="D26:E26"/>
    <mergeCell ref="D27:E27"/>
    <mergeCell ref="F27:G27"/>
    <mergeCell ref="H27:I27"/>
    <mergeCell ref="J27:K27"/>
    <mergeCell ref="L27:M27"/>
    <mergeCell ref="L28:M28"/>
    <mergeCell ref="A18:M18"/>
    <mergeCell ref="A19:M19"/>
    <mergeCell ref="L20:M20"/>
    <mergeCell ref="L21:M21"/>
    <mergeCell ref="L22:M22"/>
    <mergeCell ref="L23:M23"/>
    <mergeCell ref="G4:M4"/>
    <mergeCell ref="G5:M5"/>
    <mergeCell ref="G7:M7"/>
    <mergeCell ref="G6:M6"/>
    <mergeCell ref="C12:C13"/>
    <mergeCell ref="A9:L9"/>
    <mergeCell ref="A10:L10"/>
    <mergeCell ref="D14:E14"/>
    <mergeCell ref="F14:G14"/>
    <mergeCell ref="H14:I14"/>
    <mergeCell ref="J14:K14"/>
    <mergeCell ref="L14:M14"/>
    <mergeCell ref="A14:A16"/>
    <mergeCell ref="D12:M12"/>
    <mergeCell ref="D13:E13"/>
    <mergeCell ref="F13:G13"/>
    <mergeCell ref="H13:I13"/>
    <mergeCell ref="J13:K13"/>
    <mergeCell ref="L13:M13"/>
    <mergeCell ref="A12:A13"/>
    <mergeCell ref="B12:B13"/>
    <mergeCell ref="B14:B16"/>
    <mergeCell ref="D15:E15"/>
    <mergeCell ref="F15:G15"/>
  </mergeCells>
  <pageMargins left="0.70866141732283472" right="0.59055118110236227" top="0.74803149606299213" bottom="0.74803149606299213" header="0.31496062992125984" footer="0.31496062992125984"/>
  <pageSetup paperSize="9" scale="94" orientation="landscape" horizontalDpi="0" verticalDpi="0" r:id="rId1"/>
  <headerFooter differentFirst="1">
    <oddHeader>&amp;C&amp;P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2021-09-23T13:08:17Z</dcterms:modified>
</cp:coreProperties>
</file>